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bookViews>
  <sheets>
    <sheet name="2024年资金通知版" sheetId="1" r:id="rId1"/>
  </sheets>
  <externalReferences>
    <externalReference r:id="rId2"/>
  </externalReferences>
  <definedNames>
    <definedName name="_xlnm._FilterDatabase" localSheetId="0" hidden="1">'2024年资金通知版'!$A$2:$G$788</definedName>
    <definedName name="_xlnm.Print_Titles" localSheetId="0">'2024年资金通知版'!$1:$2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<sst xmlns="http://schemas.openxmlformats.org/spreadsheetml/2006/main" count="3946" uniqueCount="1500">
  <si>
    <t>截止2024年9月底财政专项资金执行率（2024年项目）</t>
  </si>
  <si>
    <t>部门号</t>
  </si>
  <si>
    <t>部门名称</t>
  </si>
  <si>
    <t>项目号</t>
  </si>
  <si>
    <t>项目名称</t>
  </si>
  <si>
    <t>负责人</t>
  </si>
  <si>
    <t>归口部门</t>
  </si>
  <si>
    <t>执行率</t>
  </si>
  <si>
    <t>0000</t>
  </si>
  <si>
    <t>校控</t>
  </si>
  <si>
    <t>CJ003003</t>
  </si>
  <si>
    <t>兵财金【2024】18号-2024兵团地方政府债券-石河子大学南山新校区一期建设项目</t>
  </si>
  <si>
    <t>叶含春</t>
  </si>
  <si>
    <t>基建处</t>
  </si>
  <si>
    <t>CJ003004</t>
  </si>
  <si>
    <t>兵财金【2024】18号-2024兵团地方政府债券-石河子大学南山新校区二期建设项目</t>
  </si>
  <si>
    <t>CJ0023</t>
  </si>
  <si>
    <t>兵财建[2021]120号/兵财建【2022】44号/兵财金【2024】18号-2021年教育强国工程中央基建/2024兵团地方政府债券-石河子大学化工创新实验楼项目拨款</t>
  </si>
  <si>
    <t>0205</t>
  </si>
  <si>
    <t>农学院</t>
  </si>
  <si>
    <t>CJ000101</t>
  </si>
  <si>
    <t>兵财建【2024】8号-2024第四批中央基建投资-兵团2023年农药风险监测中心</t>
  </si>
  <si>
    <t>韩小强</t>
  </si>
  <si>
    <t>CJ002602</t>
  </si>
  <si>
    <t>兵财金【2024】18号-2024兵团地方政府债券-石河子大学理工教学实验楼建设项目</t>
  </si>
  <si>
    <t>CJ003005</t>
  </si>
  <si>
    <t>兵财教【2024】94号-2024超长期特别国债-南山新校区一期建设</t>
  </si>
  <si>
    <t>CJ003006</t>
  </si>
  <si>
    <t>兵财教【2024】108号-2024超长期特别国债-南山新校区二期建设</t>
  </si>
  <si>
    <t>CZ004001</t>
  </si>
  <si>
    <t>兵财预【2024】18号-2024新建扩建高等院校重点建设项目-南山新校区一期教学、生活配套设施设备购置-文学艺术学院</t>
  </si>
  <si>
    <t>杨向奎</t>
  </si>
  <si>
    <t>实验室与设备管理处</t>
  </si>
  <si>
    <t>CZ004002</t>
  </si>
  <si>
    <t>兵财预【2024】18号-2024新建扩建高等院校重点建设项目-南山新校区一期教学、生活配套设施设备购置-师范学院</t>
  </si>
  <si>
    <t>方建华</t>
  </si>
  <si>
    <t>CZ004003</t>
  </si>
  <si>
    <t>兵财预【2024】18号-2024新建扩建高等院校重点建设项目-南山新校区一期教学、生活配套设施设备购置-城环学院</t>
  </si>
  <si>
    <t>楚光明</t>
  </si>
  <si>
    <t>CZ004004</t>
  </si>
  <si>
    <t>兵财预【2024】18号-2024新建扩建高等院校重点建设项目-南山新校区一期教学、生活配套设施设备购置-学工部</t>
  </si>
  <si>
    <t>赵欣</t>
  </si>
  <si>
    <t>CZ004005</t>
  </si>
  <si>
    <t>兵财预【2024】18号-2024新建扩建高等院校重点建设项目-南山新校区一期教学、生活配套设施设备购置-后勤服务中心</t>
  </si>
  <si>
    <t>张为栋</t>
  </si>
  <si>
    <t>CZ004101</t>
  </si>
  <si>
    <t>兵财预【2024】18号-2024新建扩建高等院校重点建设项目-宿舍楼安全节能提升</t>
  </si>
  <si>
    <t>耿荣</t>
  </si>
  <si>
    <t>CZ004201</t>
  </si>
  <si>
    <t>兵财预【2024】18号-2024新建扩建高等院校重点建设项目-化工创新实验楼内配套设施设备购置-设施设备购置项目</t>
  </si>
  <si>
    <t>刘平</t>
  </si>
  <si>
    <t>发展与规划处</t>
  </si>
  <si>
    <t>CZ004202</t>
  </si>
  <si>
    <t>兵财预【2024】18号-2024新建扩建高等院校重点建设项目-化工创新实验楼内配套设施设备购置-网络建设项目</t>
  </si>
  <si>
    <t>邵闻珠</t>
  </si>
  <si>
    <t>0122</t>
  </si>
  <si>
    <t>CZ006506</t>
  </si>
  <si>
    <t>兵财教【2024】18号-2024年民族团结一家亲项目</t>
  </si>
  <si>
    <t>张小宾</t>
  </si>
  <si>
    <t>统战部</t>
  </si>
  <si>
    <t>0101</t>
  </si>
  <si>
    <t>CZ000503</t>
  </si>
  <si>
    <t>常静</t>
  </si>
  <si>
    <t>0102</t>
  </si>
  <si>
    <t>CZ029003</t>
  </si>
  <si>
    <t>马玉薇</t>
  </si>
  <si>
    <t>0103</t>
  </si>
  <si>
    <t>CZ002103</t>
  </si>
  <si>
    <t>井明霞</t>
  </si>
  <si>
    <t>0110</t>
  </si>
  <si>
    <t>CZ000303</t>
  </si>
  <si>
    <t>0115</t>
  </si>
  <si>
    <t>王磊</t>
  </si>
  <si>
    <t>0116</t>
  </si>
  <si>
    <t>刘林</t>
  </si>
  <si>
    <t>0120</t>
  </si>
  <si>
    <t>CZ002503</t>
  </si>
  <si>
    <t>梁红军</t>
  </si>
  <si>
    <t>0121</t>
  </si>
  <si>
    <t>CZ001303</t>
  </si>
  <si>
    <t>王庆</t>
  </si>
  <si>
    <t>0123</t>
  </si>
  <si>
    <t>宗效才</t>
  </si>
  <si>
    <t>0124</t>
  </si>
  <si>
    <t>CZ000703</t>
  </si>
  <si>
    <t>张伟</t>
  </si>
  <si>
    <t>0125</t>
  </si>
  <si>
    <t>CZ006803</t>
  </si>
  <si>
    <t>刘怀锋</t>
  </si>
  <si>
    <t>0126</t>
  </si>
  <si>
    <t>CZ003203</t>
  </si>
  <si>
    <t>林秀</t>
  </si>
  <si>
    <t>0127</t>
  </si>
  <si>
    <t>CZ001103</t>
  </si>
  <si>
    <t>陈建国</t>
  </si>
  <si>
    <t>0128</t>
  </si>
  <si>
    <t>CZ002403</t>
  </si>
  <si>
    <t>张继珍</t>
  </si>
  <si>
    <t>0129</t>
  </si>
  <si>
    <t>CZ012503</t>
  </si>
  <si>
    <t>王仲科</t>
  </si>
  <si>
    <t>0131</t>
  </si>
  <si>
    <t>CZ005403</t>
  </si>
  <si>
    <t>赵庆展</t>
  </si>
  <si>
    <t>0132</t>
  </si>
  <si>
    <t>CZ000203</t>
  </si>
  <si>
    <t>0145</t>
  </si>
  <si>
    <t>逯朋</t>
  </si>
  <si>
    <t>0150</t>
  </si>
  <si>
    <t>王政爱</t>
  </si>
  <si>
    <t>0155</t>
  </si>
  <si>
    <t>CZ001203</t>
  </si>
  <si>
    <t>胡建松</t>
  </si>
  <si>
    <t>0163</t>
  </si>
  <si>
    <t>王海峰</t>
  </si>
  <si>
    <t>0165</t>
  </si>
  <si>
    <t>CZ001703</t>
  </si>
  <si>
    <t>李文凯</t>
  </si>
  <si>
    <t>017001</t>
  </si>
  <si>
    <t>CZ006003</t>
  </si>
  <si>
    <t>0175</t>
  </si>
  <si>
    <t>CZ000903</t>
  </si>
  <si>
    <t>岳海峰</t>
  </si>
  <si>
    <t>0180</t>
  </si>
  <si>
    <t>CZ003403</t>
  </si>
  <si>
    <t>程广斌</t>
  </si>
  <si>
    <t>0182</t>
  </si>
  <si>
    <t>张超</t>
  </si>
  <si>
    <t>0183</t>
  </si>
  <si>
    <t>朱嘉</t>
  </si>
  <si>
    <t>0187</t>
  </si>
  <si>
    <t>向智勇</t>
  </si>
  <si>
    <t>0188</t>
  </si>
  <si>
    <t>CZ000103</t>
  </si>
  <si>
    <t>王红萍</t>
  </si>
  <si>
    <t>0190</t>
  </si>
  <si>
    <t>王崇月</t>
  </si>
  <si>
    <t>CZ005603</t>
  </si>
  <si>
    <t>0215</t>
  </si>
  <si>
    <t>CZ003903</t>
  </si>
  <si>
    <t>郭玉堂</t>
  </si>
  <si>
    <t>0305</t>
  </si>
  <si>
    <t>CZ002803</t>
  </si>
  <si>
    <t>马克涛</t>
  </si>
  <si>
    <t>0320</t>
  </si>
  <si>
    <t>CZ000803</t>
  </si>
  <si>
    <t>唐辉</t>
  </si>
  <si>
    <t>0410</t>
  </si>
  <si>
    <t>CZ001803</t>
  </si>
  <si>
    <t>郭长帅</t>
  </si>
  <si>
    <t>0415</t>
  </si>
  <si>
    <t>CZ002003</t>
  </si>
  <si>
    <t>汤骅</t>
  </si>
  <si>
    <t>0420</t>
  </si>
  <si>
    <t>戴建国</t>
  </si>
  <si>
    <t>0425</t>
  </si>
  <si>
    <t>雷建鹏</t>
  </si>
  <si>
    <t>0510</t>
  </si>
  <si>
    <t>冯光明</t>
  </si>
  <si>
    <t>0600</t>
  </si>
  <si>
    <t>CZ000603</t>
  </si>
  <si>
    <t>王伟红</t>
  </si>
  <si>
    <t>0700</t>
  </si>
  <si>
    <t>朱海东</t>
  </si>
  <si>
    <t>0710</t>
  </si>
  <si>
    <t>CZ002603</t>
  </si>
  <si>
    <t>蓝燕飞</t>
  </si>
  <si>
    <t>0720</t>
  </si>
  <si>
    <t>罗才良</t>
  </si>
  <si>
    <t>0769</t>
  </si>
  <si>
    <t>CZ001003</t>
  </si>
  <si>
    <t>郭一敏</t>
  </si>
  <si>
    <t>0770</t>
  </si>
  <si>
    <t>徐艳</t>
  </si>
  <si>
    <t>0825</t>
  </si>
  <si>
    <t>CZ000202</t>
  </si>
  <si>
    <t>袁源</t>
  </si>
  <si>
    <t>0827</t>
  </si>
  <si>
    <t>CZ000102</t>
  </si>
  <si>
    <t>张立新</t>
  </si>
  <si>
    <t>0730</t>
  </si>
  <si>
    <t>兰国伟</t>
  </si>
  <si>
    <t>0824</t>
  </si>
  <si>
    <t>CZ000701</t>
  </si>
  <si>
    <t>王冰一</t>
  </si>
  <si>
    <t>0189</t>
  </si>
  <si>
    <t>CZ000201</t>
  </si>
  <si>
    <t>王伟国</t>
  </si>
  <si>
    <t>CZ006508</t>
  </si>
  <si>
    <t>兵财教【2024】18号-2024年民族团结一家亲项目（办公室）</t>
  </si>
  <si>
    <t>党委组织部(统战部、党校办公室)</t>
  </si>
  <si>
    <t>CZ006004</t>
  </si>
  <si>
    <t>兵财教【2024】18号-2024年“访惠聚”专项经费</t>
  </si>
  <si>
    <t>组织部</t>
  </si>
  <si>
    <t>CZ005904</t>
  </si>
  <si>
    <t>兵财教【2024】18号-2024年援疆干部专项经费</t>
  </si>
  <si>
    <t>李鲁华</t>
  </si>
  <si>
    <t>CZ000807</t>
  </si>
  <si>
    <t>兵财教【2024】18号-2024年全民体检项目</t>
  </si>
  <si>
    <t>校医院</t>
  </si>
  <si>
    <t>CZ006601</t>
  </si>
  <si>
    <t>兵财教【2024】18号-2024年修购专项-食品学院标准实验室改造</t>
  </si>
  <si>
    <t>后勤管理处</t>
  </si>
  <si>
    <t>CZ006602</t>
  </si>
  <si>
    <t>兵财教【2024】18号-2024年修购专项-学生宿舍楼电风扇安装</t>
  </si>
  <si>
    <t>CZ006603</t>
  </si>
  <si>
    <t>兵财教【2024】18号-2024年修购专项-一站式学生社区建设项目</t>
  </si>
  <si>
    <t>CZ006604</t>
  </si>
  <si>
    <t>兵财教【2024】18号-2024年修购专项-中区科技一条街电力维修</t>
  </si>
  <si>
    <t>CZ006605</t>
  </si>
  <si>
    <t>兵财教【2024】18号-2024年修购专项-石河子大学兵团能源发展研究院实验室维修</t>
  </si>
  <si>
    <t>CZ006606</t>
  </si>
  <si>
    <t>兵财教【2024】18号-2024年修购专项-2024年学生宿舍楼粉刷</t>
  </si>
  <si>
    <t>CZ006607</t>
  </si>
  <si>
    <t>兵财教【2024】18号-2024年修购专项-2024年屋面防水维修</t>
  </si>
  <si>
    <t>CZ006608</t>
  </si>
  <si>
    <t>兵财教【2024】18号-2024年修购专项-北区绿1东副楼窗户
维修</t>
  </si>
  <si>
    <t>CZ006609</t>
  </si>
  <si>
    <t>兵财教【2024】18号-2024年修购专项-北区桃李居、果蔬加工研究中心及浴室电力维修</t>
  </si>
  <si>
    <t>CZ006610</t>
  </si>
  <si>
    <t>兵财教【2024】18号-2024年修购专项-援疆干部周转房维修</t>
  </si>
  <si>
    <t>CZ006611</t>
  </si>
  <si>
    <t>兵财教【2024】18号-2024年修购专项-33小区青年教师公寓用电维修改造</t>
  </si>
  <si>
    <t>CZ006612</t>
  </si>
  <si>
    <t>兵财教【2024】18号-2024年修购专项-新疆特色果蔬贮藏加工教育部工程研究中心建筑外墙维修</t>
  </si>
  <si>
    <t>CZ006613</t>
  </si>
  <si>
    <t>兵财教【2024】18号-2024年修购专项-大会堂、博物馆维修</t>
  </si>
  <si>
    <t>CZ006614</t>
  </si>
  <si>
    <t>兵财教【2024】18号-2024年修购专项-历年欠款项目</t>
  </si>
  <si>
    <t>CZ006615</t>
  </si>
  <si>
    <t>兵财教【2024】18号-2024年修购专项-日常零星维修项目</t>
  </si>
  <si>
    <t>CZ006616</t>
  </si>
  <si>
    <t>兵财教【2024】18号-2024年修购专项-突发应急抢修项目</t>
  </si>
  <si>
    <t>CZ002104</t>
  </si>
  <si>
    <t>兵财教【2024】18号-2024年密码通信专项</t>
  </si>
  <si>
    <t>李志刚</t>
  </si>
  <si>
    <t>信息科学与技术学院(网络空间安全学院)</t>
  </si>
  <si>
    <t>CZ000723</t>
  </si>
  <si>
    <t>兵财教【2024】18号-2024年北京大学新疆研究生培养基地专项资金</t>
  </si>
  <si>
    <t>贾鑫</t>
  </si>
  <si>
    <t>研究生院(学科建设办公室)</t>
  </si>
  <si>
    <t>CZ00350104</t>
  </si>
  <si>
    <t>兵财教【2024】18号-2024年班主任和辅导员津贴</t>
  </si>
  <si>
    <t>党委学生工作部(学生处)</t>
  </si>
  <si>
    <t>CZ00230304</t>
  </si>
  <si>
    <t>CZ00120104</t>
  </si>
  <si>
    <t>冯洁</t>
  </si>
  <si>
    <t>CZ00100104</t>
  </si>
  <si>
    <t>CZ00330104</t>
  </si>
  <si>
    <t>陈飞</t>
  </si>
  <si>
    <t>CZ00520204</t>
  </si>
  <si>
    <t>CZ00340204</t>
  </si>
  <si>
    <t>CZ00260104</t>
  </si>
  <si>
    <t>于磊</t>
  </si>
  <si>
    <t>CZ00070104</t>
  </si>
  <si>
    <t>张青</t>
  </si>
  <si>
    <t>CZ00150204</t>
  </si>
  <si>
    <t>CZ00180104</t>
  </si>
  <si>
    <t>娄哲</t>
  </si>
  <si>
    <t>CZ00230104</t>
  </si>
  <si>
    <t>刘文晓</t>
  </si>
  <si>
    <t>CZ00050204</t>
  </si>
  <si>
    <t>于影辉</t>
  </si>
  <si>
    <t>CZ00190104</t>
  </si>
  <si>
    <t>叶壮</t>
  </si>
  <si>
    <t>CZ00250204</t>
  </si>
  <si>
    <t>CZ00160104</t>
  </si>
  <si>
    <t>CZ00240204</t>
  </si>
  <si>
    <t>CZ00090104</t>
  </si>
  <si>
    <t>CZ00030101</t>
  </si>
  <si>
    <t>CZ000601</t>
  </si>
  <si>
    <t>兵财教【2024】18号-2024年教育对外开放补助-兵团来华留学生政府奖学金-国际交流中心</t>
  </si>
  <si>
    <t>国际交流中心（对外交流服务中心）</t>
  </si>
  <si>
    <t>CZ004103</t>
  </si>
  <si>
    <t>兵财教【2024】18号-2024年教育对外开放补助-兵团来华留学生政府奖学金-动物科技学院</t>
  </si>
  <si>
    <t>张辉</t>
  </si>
  <si>
    <t>CZ002402</t>
  </si>
  <si>
    <t>兵财教【2024】18号-2024年教育对外开放补助-兵团来华留学生政府奖学金-机械与电气工程学院</t>
  </si>
  <si>
    <t>王洪坤</t>
  </si>
  <si>
    <t>CZ002904</t>
  </si>
  <si>
    <t>兵财教【2024】18号-2024年教育对外开放补助-兵团来华留学生政府奖学金-经济与管理学院</t>
  </si>
  <si>
    <t>CZ001102</t>
  </si>
  <si>
    <t>兵财教【2024】18号-2024年教育对外开放补助-兵团来华留学生政府奖学金-理学院</t>
  </si>
  <si>
    <t>侯娟</t>
  </si>
  <si>
    <t>CZ005004</t>
  </si>
  <si>
    <t>兵财教【2024】18号-2024年教育对外开放补助-兵团来华留学生政府奖学金-农学院</t>
  </si>
  <si>
    <t>鲁晓燕</t>
  </si>
  <si>
    <t>CZ001104</t>
  </si>
  <si>
    <t>兵财教【2024】18号-2024年教育对外开放补助-兵团来华留学生政府奖学金-生命科学学院</t>
  </si>
  <si>
    <t>李鸿彬</t>
  </si>
  <si>
    <t>CZ000504</t>
  </si>
  <si>
    <t>兵财教【2024】18号-2024年教育对外开放补助-兵团来华留学生政府奖学金-药学院</t>
  </si>
  <si>
    <t>孙平华</t>
  </si>
  <si>
    <t>CZ001704</t>
  </si>
  <si>
    <t>兵财教【2024】18号-2024年教育对外开放补助-兵团来华留学生政府奖学金-师范学院</t>
  </si>
  <si>
    <t>CZ001904</t>
  </si>
  <si>
    <t>兵财教【2024】18号-2024年教育对外开放补助-兵团来华留学生政府奖学金-水建院</t>
  </si>
  <si>
    <t>王振华</t>
  </si>
  <si>
    <t>CZ002703</t>
  </si>
  <si>
    <t>兵财教【2024】18号-2024年教育对外开放补助-兵团来华留学生政府奖学金-文学艺术学院</t>
  </si>
  <si>
    <t>胡新华</t>
  </si>
  <si>
    <t>CZ001202</t>
  </si>
  <si>
    <t>兵财教【2024】18号-2024年公共安全视频监控及“701”项目</t>
  </si>
  <si>
    <t>党委保卫部(武装部、综合治理办公室)</t>
  </si>
  <si>
    <t>CZ029503</t>
  </si>
  <si>
    <t>兵财教【2024】18号-2024残疾人两项补贴专项经费</t>
  </si>
  <si>
    <t>党委教师工作部(人事处)</t>
  </si>
  <si>
    <t>CZ002801</t>
  </si>
  <si>
    <t>兵财教【2023】112号-2024年中央集中彩票公益金支持体育事业-国家级社会体育指导员培训</t>
  </si>
  <si>
    <t>周江</t>
  </si>
  <si>
    <t>体育学院</t>
  </si>
  <si>
    <t>CZ002309</t>
  </si>
  <si>
    <t>兵财教【2023】118号-2024年非物质文化遗产保护资金-《玛纳斯》说唱培训班</t>
  </si>
  <si>
    <t>吴新锋</t>
  </si>
  <si>
    <t>文学艺术学院</t>
  </si>
  <si>
    <t>CZ002311</t>
  </si>
  <si>
    <t>兵财教【2023】118号-2024年非物质文化遗产保护资金-《玛纳斯》说唱培训班-马睿</t>
  </si>
  <si>
    <t>马睿</t>
  </si>
  <si>
    <t>CZ00280601</t>
  </si>
  <si>
    <t>兵财教【2023】126号-2024中央支持地方高校改革发展资金-国家一流学科项目</t>
  </si>
  <si>
    <t>刘纪昌</t>
  </si>
  <si>
    <t>CZ00280602</t>
  </si>
  <si>
    <t>兵财教【2023】126号-2024中央支持地方高校改革发展资金-部省合建学科群项目</t>
  </si>
  <si>
    <t>CZ00280610</t>
  </si>
  <si>
    <t>兵财教【2023】126号-2024中央支持地方高校改革发展资金-部省合建学科群项目-化学化工学院</t>
  </si>
  <si>
    <t>CZ00280611</t>
  </si>
  <si>
    <t>兵财教【2023】126号-2024中央支持地方高校改革发展资金-部省合建学科群项目-机电学院</t>
  </si>
  <si>
    <t>张若宇</t>
  </si>
  <si>
    <t>CZ00280612</t>
  </si>
  <si>
    <t>兵财教【2023】126号-2024中央支持地方高校改革发展资金-部省合建学科群项目-水建学院</t>
  </si>
  <si>
    <t>CZ00280613</t>
  </si>
  <si>
    <t>兵财教【2023】126号-2024中央支持地方高校改革发展资金-部省合建学科群项目-农学院</t>
  </si>
  <si>
    <t>张亚黎</t>
  </si>
  <si>
    <t>CZ00280614</t>
  </si>
  <si>
    <t>兵财教【2023】126号-2024中央支持地方高校改革发展资金-部省合建学科群项目-动科院</t>
  </si>
  <si>
    <t>CZ00280615</t>
  </si>
  <si>
    <t>兵财教【2023】126号-2024中央支持地方高校改革发展资金-部省合建学科群项目-经管学院</t>
  </si>
  <si>
    <t>王力</t>
  </si>
  <si>
    <t>CZ00280603</t>
  </si>
  <si>
    <t>兵财教【2023】126号-2024中央支持地方高校改革发展资金-新增博士点项目</t>
  </si>
  <si>
    <t>CZ00280616</t>
  </si>
  <si>
    <t>兵财教【2023】126号-2024中央支持地方高校改革发展资金-新增博士点项目-马克思主义学院</t>
  </si>
  <si>
    <t>CZ00280617</t>
  </si>
  <si>
    <t>兵财教【2023】126号-2024中央支持地方高校改革发展资金-新增博士点项目-农学院</t>
  </si>
  <si>
    <t>CZ00280618</t>
  </si>
  <si>
    <t>兵财教【2023】126号-2024中央支持地方高校改革发展资金-新增博士点项目-药学院</t>
  </si>
  <si>
    <t>CZ00280619</t>
  </si>
  <si>
    <t>兵财教【2023】126号-2024中央支持地方高校改革发展资金-新增博士点项目-动科院</t>
  </si>
  <si>
    <t>CZ00280620</t>
  </si>
  <si>
    <t>兵财教【2023】126号-2024中央支持地方高校改革发展资金-新增博士点项目-医学院（基础医学）</t>
  </si>
  <si>
    <t>CZ00280621</t>
  </si>
  <si>
    <t>兵财教【2023】126号-2024中央支持地方高校改革发展资金-新增博士点项目-生科院</t>
  </si>
  <si>
    <t>CZ00280622</t>
  </si>
  <si>
    <t>兵财教【2023】126号-2024中央支持地方高校改革发展资金-新增博士点项目-医学院（临床医学）</t>
  </si>
  <si>
    <t>王勤章</t>
  </si>
  <si>
    <t>CZ00280623</t>
  </si>
  <si>
    <t>兵财教【2023】126号-2024中央支持地方高校改革发展资金-新增博士点项目-食品学院</t>
  </si>
  <si>
    <t>张建</t>
  </si>
  <si>
    <t>CZ00280604</t>
  </si>
  <si>
    <t>兵财教【2023】126号-2024中央支持地方高校改革发展资金-一省一校项目-石河子大学AI课程建设项目</t>
  </si>
  <si>
    <t>宋朝晖</t>
  </si>
  <si>
    <t>CZ00280605</t>
  </si>
  <si>
    <t>兵财教【2023】126号-2024中央支持地方高校改革发展资金-一省一校项目-地震模拟振动台预留扩充系统建设项目</t>
  </si>
  <si>
    <t>张燕</t>
  </si>
  <si>
    <t>CZ00280606</t>
  </si>
  <si>
    <t>兵财教【2023】126号-2024中央支持地方高校改革发展资金-一省一校项目-高层次人才引进与培养计划 </t>
  </si>
  <si>
    <t>CZ00280607</t>
  </si>
  <si>
    <t>兵财教【2023】126号-2024中央支持地方高校改革发展资金-一省一校项目-科研质量提升激励计划项目</t>
  </si>
  <si>
    <t>CZ00280625</t>
  </si>
  <si>
    <t>兵财教【2023】126号-2024中央支持地方高校改革发展资金-一省一校项目-科研质量提升激励计划项目-化学化工学院</t>
  </si>
  <si>
    <t>CZ00280626</t>
  </si>
  <si>
    <t>兵财教【2023】126号-2024中央支持地方高校改革发展资金-一省一校项目-科研质量提升激励计划项目-机电学院</t>
  </si>
  <si>
    <t>陈江春</t>
  </si>
  <si>
    <t>CZ00280627</t>
  </si>
  <si>
    <t>兵财教【2023】126号-2024中央支持地方高校改革发展资金-一省一校项目-科研质量提升激励计划项目-水建院</t>
  </si>
  <si>
    <t>CZ00280628</t>
  </si>
  <si>
    <t>兵财教【2023】126号-2024中央支持地方高校改革发展资金-一省一校项目-科研质量提升激励计划项目-食品学院</t>
  </si>
  <si>
    <t>单春会</t>
  </si>
  <si>
    <t>CZ00280629</t>
  </si>
  <si>
    <t>兵财教【2023】126号-2024中央支持地方高校改革发展资金-一省一校项目-科研质量提升激励计划项目-信科院</t>
  </si>
  <si>
    <t>CZ00280630</t>
  </si>
  <si>
    <t>兵财教【2023】126号-2024中央支持地方高校改革发展资金-一省一校项目-科研质量提升激励计划项目-农学院</t>
  </si>
  <si>
    <t>刘立军</t>
  </si>
  <si>
    <t>CZ00280631</t>
  </si>
  <si>
    <t>兵财教【2023】126号-2024中央支持地方高校改革发展资金-一省一校项目-科研质量提升激励计划项目-动物科技学院</t>
  </si>
  <si>
    <t>CZ00280632</t>
  </si>
  <si>
    <t>兵财教【2023】126号-2024中央支持地方高校改革发展资金-一省一校项目-科研质量提升激励计划项目-医学院</t>
  </si>
  <si>
    <t>CZ00280633</t>
  </si>
  <si>
    <t>兵财教【2023】126号-2024中央支持地方高校改革发展资金-一省一校项目-科研质量提升激励计划项目-药学院</t>
  </si>
  <si>
    <t>CZ00280634</t>
  </si>
  <si>
    <t>兵财教【2023】126号-2024中央支持地方高校改革发展资金-一省一校项目-科研质量提升激励计划项目-生命科学学院</t>
  </si>
  <si>
    <t>胡圣伟</t>
  </si>
  <si>
    <t>CZ00280635</t>
  </si>
  <si>
    <t>兵财教【2023】126号-2024中央支持地方高校改革发展资金-一省一校项目-科研质量提升激励计划项目-理学院</t>
  </si>
  <si>
    <t>徐丽萍</t>
  </si>
  <si>
    <t>CZ00280636</t>
  </si>
  <si>
    <t>兵财教【2023】126号-2024中央支持地方高校改革发展资金-一省一校项目-科研质量提升激励计划项目-经济与管理学院</t>
  </si>
  <si>
    <t>CZ00280637</t>
  </si>
  <si>
    <t>兵财教【2023】126号-2024中央支持地方高校改革发展资金-一省一校项目-科研质量提升激励计划项目-外国语学院</t>
  </si>
  <si>
    <t>宋成方</t>
  </si>
  <si>
    <t>CZ00280638</t>
  </si>
  <si>
    <t>兵财教【2023】126号-2024中央支持地方高校改革发展资金-一省一校项目-科研质量提升激励计划项目-法学院</t>
  </si>
  <si>
    <t>高卉</t>
  </si>
  <si>
    <t>CZ00280639</t>
  </si>
  <si>
    <t>兵财教【2023】126号-2024中央支持地方高校改革发展资金-一省一校项目-科研质量提升激励计划项目-师范学院</t>
  </si>
  <si>
    <t>CZ00280640</t>
  </si>
  <si>
    <t>兵财教【2023】126号-2024中央支持地方高校改革发展资金-一省一校项目-科研质量提升激励计划项目-文学艺术学院</t>
  </si>
  <si>
    <t>CZ00280641</t>
  </si>
  <si>
    <t>兵财教【2023】126号-2024中央支持地方高校改革发展资金-一省一校项目-科研质量提升激励计划项目-一附院</t>
  </si>
  <si>
    <t>王丽</t>
  </si>
  <si>
    <t>CZ00280642</t>
  </si>
  <si>
    <t>兵财教【2023】126号-2024中央支持地方高校改革发展资金-一省一校项目-科研质量提升激励计划项目-兵团能源发展研究院</t>
  </si>
  <si>
    <t>CZ00280643</t>
  </si>
  <si>
    <t>兵财教【2023】126号-2024中央支持地方高校改革发展资金-一省一校项目-科研质量提升激励计划项目-组织部</t>
  </si>
  <si>
    <t>王曙光</t>
  </si>
  <si>
    <t>CZ00280608</t>
  </si>
  <si>
    <t>兵财教【2023】126号-2024中央支持地方高校改革发展资金-一省一校项目-教育教学能力提升激励计划项目</t>
  </si>
  <si>
    <t>CZ00280609</t>
  </si>
  <si>
    <t>兵财教【2023】126号-2024中央支持地方高校改革发展资金-一省一校项目-图书文献保障体系建设项目</t>
  </si>
  <si>
    <t>CZ00280624</t>
  </si>
  <si>
    <t>兵财教【2023】126号-2024中央支持地方高校改革发展资金-一省一校项目-购置教师用书置换资金</t>
  </si>
  <si>
    <t>CZ00280701</t>
  </si>
  <si>
    <t>兵财教【2024】75号-2024中央支持地方高校改革发展资金（第二批）-先进储能科学与技术兵团重点实验室科研平台建设</t>
  </si>
  <si>
    <t>科学研究处</t>
  </si>
  <si>
    <t>CZ00280702</t>
  </si>
  <si>
    <t>兵财教【2024】75号-2024中央支持地方高校改革发展资金（第二批）-绿洲生态农业实验室建设</t>
  </si>
  <si>
    <t>CZ00280703</t>
  </si>
  <si>
    <t>兵财教【2024】75号-2024中央支持地方高校改革发展资金（第二批）-数字棉花技术与装备研究中心</t>
  </si>
  <si>
    <t>CZ00280704</t>
  </si>
  <si>
    <t>兵财教【2024】75号-2024中央支持地方高校改革发展资金（第二批）-新疆特色果蔬贮藏加工教育部工程研究中心建设项目</t>
  </si>
  <si>
    <t>CZ00280705</t>
  </si>
  <si>
    <t>兵财教【2024】75号-2024中央支持地方高校改革发展资金（第二批）-农业农村部特色农产品加工与质量安全控制重点实验室建设项目</t>
  </si>
  <si>
    <t>CZ00280706</t>
  </si>
  <si>
    <t>兵财教【2024】75号-2024中央支持地方高校改革发展资金（第二批）-国家民委中华民族共同体研究基地石河子大学铸牢中华民族共同体意识研究中心建设项目</t>
  </si>
  <si>
    <t>CZ00280707</t>
  </si>
  <si>
    <t>兵财教【2024】75号-2024中央支持地方高校改革发展资金（第二批）-中国（新疆）自由贸易试验区研究中心建设</t>
  </si>
  <si>
    <t>CZ00280708</t>
  </si>
  <si>
    <t>兵财教【2024】75号-2024中央支持地方高校改革发展资金（第二批）-年薪制度</t>
  </si>
  <si>
    <t>CZ00280709</t>
  </si>
  <si>
    <t>兵财教【2024】75号-2024中央支持地方高校改革发展资金（第二批）-药学院院士团队实验室改造</t>
  </si>
  <si>
    <t>CZ00280710</t>
  </si>
  <si>
    <t>兵财教【2024】75号-2024中央支持地方高校改革发展资金（第二批）-农学院院士团队实验室改造</t>
  </si>
  <si>
    <t>CZ006903</t>
  </si>
  <si>
    <t>兵财教【2023】129号-2024中央专项彩票公益金支持大学生创新创业教育项目</t>
  </si>
  <si>
    <t>宋育果</t>
  </si>
  <si>
    <t>教务处</t>
  </si>
  <si>
    <t>CZ00390101</t>
  </si>
  <si>
    <t>兵财教【2023】130号-2024学生资助补助-本专科生国家助学金</t>
  </si>
  <si>
    <t>马春晖</t>
  </si>
  <si>
    <t>CZ00390102</t>
  </si>
  <si>
    <t>兵财教【2023】130号-2024学生资助补助-研究生国家助学金</t>
  </si>
  <si>
    <t>CZ00390103</t>
  </si>
  <si>
    <t>兵财教【2023】130号-2024学生资助补助-本专科生国家励志奖学金</t>
  </si>
  <si>
    <t>CZ00390104</t>
  </si>
  <si>
    <t>兵财教【2023】130号-2024学生资助补助-本专科生国家奖学金</t>
  </si>
  <si>
    <t>CZ00390105</t>
  </si>
  <si>
    <t>兵财教【2023】130号-2024学生资助补助-服兵役教育资助</t>
  </si>
  <si>
    <t>CZ00390106</t>
  </si>
  <si>
    <t>兵财教【2023】130号-2024学生资助补助-研究生国家奖学金</t>
  </si>
  <si>
    <t>CZ028512</t>
  </si>
  <si>
    <t>兵财社【2024】1号-2024困难群众救助补助-最低生活保障金</t>
  </si>
  <si>
    <t>CZ006507</t>
  </si>
  <si>
    <t>兵财行【2024】91号-2024民族团结进步模范节日慰问专项经费</t>
  </si>
  <si>
    <t>017011</t>
  </si>
  <si>
    <t>CZ000406</t>
  </si>
  <si>
    <t>兵财教【2024】39号-2024支持学前教育发展</t>
  </si>
  <si>
    <t>幼儿园</t>
  </si>
  <si>
    <t>CZ003502</t>
  </si>
  <si>
    <t>兵财社【2024】25号-2024卫生健康补助-重大传染疾病防控-重点癌症早诊早治</t>
  </si>
  <si>
    <t>李锋</t>
  </si>
  <si>
    <t>医学院</t>
  </si>
  <si>
    <t>CZ003503</t>
  </si>
  <si>
    <t>兵财社【2024】25号-2024卫生健康补助-重大传染疾病防控-营养指导员培训</t>
  </si>
  <si>
    <t>马儒林</t>
  </si>
  <si>
    <t>CZ003504</t>
  </si>
  <si>
    <t>兵财社【2024】25号-2024卫生健康补助-卫生人才健康培养-兵团农村订单定向医学生免费培养</t>
  </si>
  <si>
    <t>CZ029504</t>
  </si>
  <si>
    <t>兵财社【2024】30号-2024民政专项-80周岁以上老人生活关爱经费</t>
  </si>
  <si>
    <t>兵财社【2024】27号-2024兵团卫生健康专项-支持边境、边远、少数民族卫生专项</t>
  </si>
  <si>
    <t>CZ005602</t>
  </si>
  <si>
    <t>兵财行【2024】94号-2024兵团妇女儿童事业发展专项资金</t>
  </si>
  <si>
    <t>CZ002406</t>
  </si>
  <si>
    <t>兵财教【2024】60号-2024文化体育旅游发展专项-兵团体育场地调查统计</t>
  </si>
  <si>
    <t>CZ002407</t>
  </si>
  <si>
    <t>兵财教【2024】60号-2024文化体育旅游发展专项-体育专业能力提升</t>
  </si>
  <si>
    <t>CZ002805</t>
  </si>
  <si>
    <t>兵财教【2024】56号-2024文艺精品工程-锦绣韶华</t>
  </si>
  <si>
    <t>陈腾飞</t>
  </si>
  <si>
    <t>党委宣传部(精神文明办公室)</t>
  </si>
  <si>
    <t>CZ002811</t>
  </si>
  <si>
    <t>兵财教【2024】56号-2024文艺精品工程-锦绣韶华-李杨</t>
  </si>
  <si>
    <t>李杨</t>
  </si>
  <si>
    <t>CZ002806</t>
  </si>
  <si>
    <t>兵财教【2024】56号-2024文艺精品工程-“沿着先辈的足迹”—兵团红色文物系列工笔画创作</t>
  </si>
  <si>
    <t>李军</t>
  </si>
  <si>
    <t>CZ002807</t>
  </si>
  <si>
    <t>兵财教【2024】56号-2024文艺精品工程-扎根瀚海</t>
  </si>
  <si>
    <t>李丹妮</t>
  </si>
  <si>
    <t>CZ002808</t>
  </si>
  <si>
    <t>兵财教【2024】56号-2024文艺精品工程-文艺专著《美术经典中的兵团史（1949-1975）》</t>
  </si>
  <si>
    <t>李钦曾</t>
  </si>
  <si>
    <t>CZ002809</t>
  </si>
  <si>
    <t>兵财教【2024】56号-2024文艺精品工程-文化传承与文学评论的使命</t>
  </si>
  <si>
    <t>张凡</t>
  </si>
  <si>
    <t>CZ002810</t>
  </si>
  <si>
    <t>兵财教【2024】56号-2024文艺精品工程-《戈壁筑新城》系列工笔画</t>
  </si>
  <si>
    <t>李子</t>
  </si>
  <si>
    <t>CZ000105</t>
  </si>
  <si>
    <t>兵财行【2024】95号-2024市场监管专项资金-知识产权专项</t>
  </si>
  <si>
    <t>兵团知识产权信息中心</t>
  </si>
  <si>
    <t>CZ002907</t>
  </si>
  <si>
    <t>2024人才发展基金</t>
  </si>
  <si>
    <t>0169</t>
  </si>
  <si>
    <t>CZ001239</t>
  </si>
  <si>
    <t>梁粟</t>
  </si>
  <si>
    <t>医学院第一附属医院</t>
  </si>
  <si>
    <t>CZ006024</t>
  </si>
  <si>
    <t>张泽</t>
  </si>
  <si>
    <t>CZ004304</t>
  </si>
  <si>
    <t>CZ006023</t>
  </si>
  <si>
    <t>张凤华</t>
  </si>
  <si>
    <t>CZ001212</t>
  </si>
  <si>
    <t>杨萍</t>
  </si>
  <si>
    <t>CZ002717</t>
  </si>
  <si>
    <t>魏忠</t>
  </si>
  <si>
    <t>CZ003106</t>
  </si>
  <si>
    <t>CZ002509</t>
  </si>
  <si>
    <t>李景彬</t>
  </si>
  <si>
    <t>CZ001607</t>
  </si>
  <si>
    <t>CZ012703</t>
  </si>
  <si>
    <t>CZ002752</t>
  </si>
  <si>
    <t>CZ001608</t>
  </si>
  <si>
    <t>CZ002716</t>
  </si>
  <si>
    <t>代斌</t>
  </si>
  <si>
    <t>CZ006022</t>
  </si>
  <si>
    <t>张旺峰</t>
  </si>
  <si>
    <t>CZ002705</t>
  </si>
  <si>
    <t>周杰</t>
  </si>
  <si>
    <t>CZ003108</t>
  </si>
  <si>
    <t>张君</t>
  </si>
  <si>
    <t>CZ006028</t>
  </si>
  <si>
    <t>于锋</t>
  </si>
  <si>
    <t>CZ002313</t>
  </si>
  <si>
    <t>杨广</t>
  </si>
  <si>
    <t>CZ002317</t>
  </si>
  <si>
    <t>魏长庆</t>
  </si>
  <si>
    <t>CZ006027</t>
  </si>
  <si>
    <t>聂新辉</t>
  </si>
  <si>
    <t>CZ004305</t>
  </si>
  <si>
    <t>聂存喜</t>
  </si>
  <si>
    <t>CZ002314</t>
  </si>
  <si>
    <t>刘洪光</t>
  </si>
  <si>
    <t>CZ006029</t>
  </si>
  <si>
    <t>李诚</t>
  </si>
  <si>
    <t>CZ002718</t>
  </si>
  <si>
    <t>何林</t>
  </si>
  <si>
    <t>CZ002318</t>
  </si>
  <si>
    <t>郭筱兵</t>
  </si>
  <si>
    <t>CZ003107</t>
  </si>
  <si>
    <t>吴向未</t>
  </si>
  <si>
    <t>CZ002706</t>
  </si>
  <si>
    <t>袁李萌子</t>
  </si>
  <si>
    <t>CZ003109</t>
  </si>
  <si>
    <t>王翠喆</t>
  </si>
  <si>
    <t>CZ002319</t>
  </si>
  <si>
    <t>郭敏瑞</t>
  </si>
  <si>
    <t>CZ002320</t>
  </si>
  <si>
    <t>程少波</t>
  </si>
  <si>
    <t>CZ002510</t>
  </si>
  <si>
    <t>曾兆权</t>
  </si>
  <si>
    <t>CZ004306</t>
  </si>
  <si>
    <t>申红</t>
  </si>
  <si>
    <t>教学评估中心(教师发展中心)</t>
  </si>
  <si>
    <t>CZ002511</t>
  </si>
  <si>
    <t>葛云</t>
  </si>
  <si>
    <t>CZ003110</t>
  </si>
  <si>
    <t>陈雪玲</t>
  </si>
  <si>
    <t>CZ000301</t>
  </si>
  <si>
    <t>卿涛</t>
  </si>
  <si>
    <t>CZ003605</t>
  </si>
  <si>
    <t>杨兴全</t>
  </si>
  <si>
    <t>CZ006030</t>
  </si>
  <si>
    <t>施翔</t>
  </si>
  <si>
    <t>CZ001611</t>
  </si>
  <si>
    <t>马淼</t>
  </si>
  <si>
    <t>CZ006025</t>
  </si>
  <si>
    <t>CZ001609</t>
  </si>
  <si>
    <t>李鑫</t>
  </si>
  <si>
    <t>CZ006026</t>
  </si>
  <si>
    <t>薛飞</t>
  </si>
  <si>
    <t>CZ001610</t>
  </si>
  <si>
    <t>倪伟</t>
  </si>
  <si>
    <t>CZ001503</t>
  </si>
  <si>
    <t>CZ003606</t>
  </si>
  <si>
    <t>CZ003607</t>
  </si>
  <si>
    <t>张杰</t>
  </si>
  <si>
    <t>CZ003609</t>
  </si>
  <si>
    <t>张朝辉</t>
  </si>
  <si>
    <t>CZ003608</t>
  </si>
  <si>
    <t>CZ002903</t>
  </si>
  <si>
    <t>陈功军</t>
  </si>
  <si>
    <t>CZ002512</t>
  </si>
  <si>
    <t>姚雪东</t>
  </si>
  <si>
    <t>CZ006032</t>
  </si>
  <si>
    <t>王家平</t>
  </si>
  <si>
    <t>CZ004307</t>
  </si>
  <si>
    <t>齐亚银</t>
  </si>
  <si>
    <t>CZ006031</t>
  </si>
  <si>
    <t>刘峰</t>
  </si>
  <si>
    <t>CZ001213</t>
  </si>
  <si>
    <t>杨萍丽</t>
  </si>
  <si>
    <t>CZ001215</t>
  </si>
  <si>
    <t>徐丽红</t>
  </si>
  <si>
    <t>CZ001214</t>
  </si>
  <si>
    <t>李福霞</t>
  </si>
  <si>
    <t>CZ001224</t>
  </si>
  <si>
    <t>周政</t>
  </si>
  <si>
    <t>CZ001223</t>
  </si>
  <si>
    <t>张选明</t>
  </si>
  <si>
    <t>CZ001225</t>
  </si>
  <si>
    <t>姚恩生</t>
  </si>
  <si>
    <t>CZ001219</t>
  </si>
  <si>
    <t>杨剑</t>
  </si>
  <si>
    <t>CZ001217</t>
  </si>
  <si>
    <t>王雪</t>
  </si>
  <si>
    <t>CZ001220</t>
  </si>
  <si>
    <t>孙旭凌</t>
  </si>
  <si>
    <t>CZ001218</t>
  </si>
  <si>
    <t>刘祺</t>
  </si>
  <si>
    <t>CZ001216</t>
  </si>
  <si>
    <t>刘克坚</t>
  </si>
  <si>
    <t>CZ001221</t>
  </si>
  <si>
    <t>侯吉学</t>
  </si>
  <si>
    <t>CZ001222</t>
  </si>
  <si>
    <t>陈磊</t>
  </si>
  <si>
    <t>CZ001249</t>
  </si>
  <si>
    <t>王维山</t>
  </si>
  <si>
    <t>CZ002767</t>
  </si>
  <si>
    <t>CZ001319</t>
  </si>
  <si>
    <t>任建</t>
  </si>
  <si>
    <t>CZ001506</t>
  </si>
  <si>
    <t>桑华</t>
  </si>
  <si>
    <t>CZ006070</t>
  </si>
  <si>
    <t>赵思峰</t>
  </si>
  <si>
    <t>CZ001625</t>
  </si>
  <si>
    <t>CZ002349</t>
  </si>
  <si>
    <t>CZ000933</t>
  </si>
  <si>
    <t>CZ003127</t>
  </si>
  <si>
    <t>朱艳</t>
  </si>
  <si>
    <t>CZ002325</t>
  </si>
  <si>
    <t>朱道勇</t>
  </si>
  <si>
    <t>CZ002326</t>
  </si>
  <si>
    <t>赵云峰</t>
  </si>
  <si>
    <t>CZ002331</t>
  </si>
  <si>
    <t>赵月</t>
  </si>
  <si>
    <t>CZ001605</t>
  </si>
  <si>
    <t>赵敏</t>
  </si>
  <si>
    <t>CZ000917</t>
  </si>
  <si>
    <t>张尉</t>
  </si>
  <si>
    <t>CZ006034</t>
  </si>
  <si>
    <t>张强</t>
  </si>
  <si>
    <t>张继红</t>
  </si>
  <si>
    <t>CZ003610</t>
  </si>
  <si>
    <t>张记元</t>
  </si>
  <si>
    <t>CZ002722</t>
  </si>
  <si>
    <t>张豪</t>
  </si>
  <si>
    <t>叶小琴</t>
  </si>
  <si>
    <t>CZ001309</t>
  </si>
  <si>
    <t>杨振安</t>
  </si>
  <si>
    <t>CZ002321</t>
  </si>
  <si>
    <t>剡文莉</t>
  </si>
  <si>
    <t>CZ002324</t>
  </si>
  <si>
    <t>夏盈莉</t>
  </si>
  <si>
    <t>CZ006035</t>
  </si>
  <si>
    <t>吴元龙</t>
  </si>
  <si>
    <t>CZ001310</t>
  </si>
  <si>
    <t>魏忠然</t>
  </si>
  <si>
    <t>CZ002725</t>
  </si>
  <si>
    <t>王宗元</t>
  </si>
  <si>
    <t>CZ006037</t>
  </si>
  <si>
    <t>王宪璞</t>
  </si>
  <si>
    <t>王文怀</t>
  </si>
  <si>
    <t>CZ006042</t>
  </si>
  <si>
    <t>王卫超</t>
  </si>
  <si>
    <t>CZ001802</t>
  </si>
  <si>
    <t>王娜</t>
  </si>
  <si>
    <t>CZ000921</t>
  </si>
  <si>
    <t>王立萍</t>
  </si>
  <si>
    <t>CZ001311</t>
  </si>
  <si>
    <t>王程</t>
  </si>
  <si>
    <t>CZ002202</t>
  </si>
  <si>
    <t>孙小蒙</t>
  </si>
  <si>
    <t>CZ002726</t>
  </si>
  <si>
    <t>孙伟</t>
  </si>
  <si>
    <t>CZ002329</t>
  </si>
  <si>
    <t>孙海龙</t>
  </si>
  <si>
    <t>CZ000918</t>
  </si>
  <si>
    <t>孙成哲</t>
  </si>
  <si>
    <t>CZ002315</t>
  </si>
  <si>
    <t>宋利兵</t>
  </si>
  <si>
    <t>CZ006043</t>
  </si>
  <si>
    <t>赛牙热木·哈力甫</t>
  </si>
  <si>
    <t>CZ000922</t>
  </si>
  <si>
    <t>塞米江·亚尔买买提</t>
  </si>
  <si>
    <t>CZ002316</t>
  </si>
  <si>
    <t>曲文颖</t>
  </si>
  <si>
    <t>CZ002514</t>
  </si>
  <si>
    <t>强丽媛</t>
  </si>
  <si>
    <t>CZ002323</t>
  </si>
  <si>
    <t>宁明</t>
  </si>
  <si>
    <t>CZ001612</t>
  </si>
  <si>
    <t>孟状</t>
  </si>
  <si>
    <t>CZ002905</t>
  </si>
  <si>
    <t>CZ006040</t>
  </si>
  <si>
    <t>马露露</t>
  </si>
  <si>
    <t>CZ006041</t>
  </si>
  <si>
    <t>马铤</t>
  </si>
  <si>
    <t>CZ001613</t>
  </si>
  <si>
    <t>骆超超</t>
  </si>
  <si>
    <t>CZ003111</t>
  </si>
  <si>
    <t>罗成华</t>
  </si>
  <si>
    <t>CZ003611</t>
  </si>
  <si>
    <t>鲁春洋</t>
  </si>
  <si>
    <t>CZ002707</t>
  </si>
  <si>
    <t>卢鹏飞</t>
  </si>
  <si>
    <t>刘健</t>
  </si>
  <si>
    <t>CZ002322</t>
  </si>
  <si>
    <t>吝海霞</t>
  </si>
  <si>
    <t>CZ000919</t>
  </si>
  <si>
    <t>廖兵武</t>
  </si>
  <si>
    <t>CZ006038</t>
  </si>
  <si>
    <t>连清贵</t>
  </si>
  <si>
    <t>李海强</t>
  </si>
  <si>
    <t>CZ001312</t>
  </si>
  <si>
    <t>李海龙</t>
  </si>
  <si>
    <t>CZ002724</t>
  </si>
  <si>
    <t>柯振刚</t>
  </si>
  <si>
    <t>CZ006039</t>
  </si>
  <si>
    <t>敬媛媛</t>
  </si>
  <si>
    <t>CZ006033</t>
  </si>
  <si>
    <t>景旭东</t>
  </si>
  <si>
    <t>黄丽丽</t>
  </si>
  <si>
    <t>CZ001227</t>
  </si>
  <si>
    <t>胡媛媛</t>
  </si>
  <si>
    <t>郭中华</t>
  </si>
  <si>
    <t>郭新</t>
  </si>
  <si>
    <t>CZ001226</t>
  </si>
  <si>
    <t>高潮</t>
  </si>
  <si>
    <t>CZ002330</t>
  </si>
  <si>
    <t>付熙哲</t>
  </si>
  <si>
    <t>CZ002327</t>
  </si>
  <si>
    <t>方志锋</t>
  </si>
  <si>
    <t>CZ002328</t>
  </si>
  <si>
    <t>樊哲新</t>
  </si>
  <si>
    <t>CZ002515</t>
  </si>
  <si>
    <t>段宏伟</t>
  </si>
  <si>
    <t>CZ002721</t>
  </si>
  <si>
    <t>杜智宏</t>
  </si>
  <si>
    <t>杜莹琳</t>
  </si>
  <si>
    <t>CZ006036</t>
  </si>
  <si>
    <t>程帅帅</t>
  </si>
  <si>
    <t>CZ002516</t>
  </si>
  <si>
    <t>陈维涛</t>
  </si>
  <si>
    <t>陈朋朋</t>
  </si>
  <si>
    <t>CZ001606</t>
  </si>
  <si>
    <t>陈宝山</t>
  </si>
  <si>
    <t>CZ002723</t>
  </si>
  <si>
    <t>包福喜</t>
  </si>
  <si>
    <t>CZ001308</t>
  </si>
  <si>
    <t>阿孜古丽·海比布</t>
  </si>
  <si>
    <t>CZ000920</t>
  </si>
  <si>
    <t>阿卜杜米吉提·阿卜力孜</t>
  </si>
  <si>
    <t>CZ029409</t>
  </si>
  <si>
    <t>CZ004323</t>
  </si>
  <si>
    <t>CZ002768</t>
  </si>
  <si>
    <t>CZ002537</t>
  </si>
  <si>
    <t>CZ001320</t>
  </si>
  <si>
    <t>CZ001507</t>
  </si>
  <si>
    <t>CZ006071</t>
  </si>
  <si>
    <t>CZ001626</t>
  </si>
  <si>
    <t>CZ002713</t>
  </si>
  <si>
    <t>CZ002743</t>
  </si>
  <si>
    <t>朱伟芳</t>
  </si>
  <si>
    <t>CZ002737</t>
  </si>
  <si>
    <t>赵志飞</t>
  </si>
  <si>
    <t>CZ002738</t>
  </si>
  <si>
    <t>赵术春</t>
  </si>
  <si>
    <t>CZ003616</t>
  </si>
  <si>
    <t>张争妍</t>
  </si>
  <si>
    <t>CZ006045</t>
  </si>
  <si>
    <t>张晓云</t>
  </si>
  <si>
    <t>CZ002749</t>
  </si>
  <si>
    <t>张梅</t>
  </si>
  <si>
    <t>CZ003614</t>
  </si>
  <si>
    <t>张静</t>
  </si>
  <si>
    <t>CZ002518</t>
  </si>
  <si>
    <t>翟志强</t>
  </si>
  <si>
    <t>CZ001314</t>
  </si>
  <si>
    <t>岳云光</t>
  </si>
  <si>
    <t>CZ003617</t>
  </si>
  <si>
    <t>杨濛</t>
  </si>
  <si>
    <t>CZ000925</t>
  </si>
  <si>
    <t>杨雷</t>
  </si>
  <si>
    <t>CZ002739</t>
  </si>
  <si>
    <t>杨斌</t>
  </si>
  <si>
    <t>CZ001504</t>
  </si>
  <si>
    <t>闫晓玲</t>
  </si>
  <si>
    <t>CZ004309</t>
  </si>
  <si>
    <t>轩慧勇</t>
  </si>
  <si>
    <t>CZ002734</t>
  </si>
  <si>
    <t>许琪</t>
  </si>
  <si>
    <t>CZ002728</t>
  </si>
  <si>
    <t>徐永胜</t>
  </si>
  <si>
    <t>CZ001617</t>
  </si>
  <si>
    <t>夏雯雯</t>
  </si>
  <si>
    <t>CZ001621</t>
  </si>
  <si>
    <t>吴玉凤</t>
  </si>
  <si>
    <t>CZ002517</t>
  </si>
  <si>
    <t>吴超</t>
  </si>
  <si>
    <t>CZ002732</t>
  </si>
  <si>
    <t>王培贤</t>
  </si>
  <si>
    <t>CZ002708</t>
  </si>
  <si>
    <t>王满阳</t>
  </si>
  <si>
    <t>CZ002745</t>
  </si>
  <si>
    <t>王俪儒</t>
  </si>
  <si>
    <t>CZ001616</t>
  </si>
  <si>
    <t>CZ001622</t>
  </si>
  <si>
    <t>王寒月</t>
  </si>
  <si>
    <t>CZ002750</t>
  </si>
  <si>
    <t>万江</t>
  </si>
  <si>
    <t>CZ002520</t>
  </si>
  <si>
    <t>田辛亮</t>
  </si>
  <si>
    <t>CZ003612</t>
  </si>
  <si>
    <t>孙洪锋</t>
  </si>
  <si>
    <t>CZ006047</t>
  </si>
  <si>
    <t>史晓艳</t>
  </si>
  <si>
    <t>CZ004308</t>
  </si>
  <si>
    <t>潘宇</t>
  </si>
  <si>
    <t>马勇勇</t>
  </si>
  <si>
    <t>CZ006046</t>
  </si>
  <si>
    <t>罗艳琴</t>
  </si>
  <si>
    <t>CZ002744</t>
  </si>
  <si>
    <t>卢芳杰</t>
  </si>
  <si>
    <t>CZ003615</t>
  </si>
  <si>
    <t>刘洋洋</t>
  </si>
  <si>
    <t>CZ002729</t>
  </si>
  <si>
    <t>刘兴欢</t>
  </si>
  <si>
    <t>CZ000403</t>
  </si>
  <si>
    <t>刘帅</t>
  </si>
  <si>
    <t>CZ002747</t>
  </si>
  <si>
    <t>刘纯杰</t>
  </si>
  <si>
    <t>CZ001618</t>
  </si>
  <si>
    <t>李晓悦</t>
  </si>
  <si>
    <t>CZ001316</t>
  </si>
  <si>
    <t>李晓航</t>
  </si>
  <si>
    <t>CZ001313</t>
  </si>
  <si>
    <t>李婷</t>
  </si>
  <si>
    <t>CZ000402</t>
  </si>
  <si>
    <t>李仁杰</t>
  </si>
  <si>
    <t>CZ002730</t>
  </si>
  <si>
    <t>李娜娜</t>
  </si>
  <si>
    <t>CZ003114</t>
  </si>
  <si>
    <t>李晶</t>
  </si>
  <si>
    <t>CZ002733</t>
  </si>
  <si>
    <t>李豪杰</t>
  </si>
  <si>
    <t>CZ003115</t>
  </si>
  <si>
    <t>李海燕</t>
  </si>
  <si>
    <t>CZ001614</t>
  </si>
  <si>
    <t>李村院</t>
  </si>
  <si>
    <t>CZ002741</t>
  </si>
  <si>
    <t>李春天</t>
  </si>
  <si>
    <t>CZ002731</t>
  </si>
  <si>
    <t>孔令涛</t>
  </si>
  <si>
    <t>CZ002727</t>
  </si>
  <si>
    <t>孔爱群</t>
  </si>
  <si>
    <t>CZ001619</t>
  </si>
  <si>
    <t>喀日耶姆·艾海提</t>
  </si>
  <si>
    <t>CZ006044</t>
  </si>
  <si>
    <t>纪涛</t>
  </si>
  <si>
    <t>CZ000405</t>
  </si>
  <si>
    <t>籍煜雯</t>
  </si>
  <si>
    <t>CZ000404</t>
  </si>
  <si>
    <t>黄金果</t>
  </si>
  <si>
    <t>CZ002205</t>
  </si>
  <si>
    <t>胡倩</t>
  </si>
  <si>
    <t>CZ002746</t>
  </si>
  <si>
    <t>何静</t>
  </si>
  <si>
    <t>CZ002521</t>
  </si>
  <si>
    <t>郝中甲</t>
  </si>
  <si>
    <t>CZ002740</t>
  </si>
  <si>
    <t>郭俊恒</t>
  </si>
  <si>
    <t>CZ004310</t>
  </si>
  <si>
    <t>郭嘉</t>
  </si>
  <si>
    <t>CZ002334</t>
  </si>
  <si>
    <t>高飞飞</t>
  </si>
  <si>
    <t>CZ002742</t>
  </si>
  <si>
    <t>董延召</t>
  </si>
  <si>
    <t>CZ001315</t>
  </si>
  <si>
    <t>丁明才</t>
  </si>
  <si>
    <t>CZ003613</t>
  </si>
  <si>
    <t>邓远远</t>
  </si>
  <si>
    <t>CZ004311</t>
  </si>
  <si>
    <t>邓兴梅</t>
  </si>
  <si>
    <t>CZ002333</t>
  </si>
  <si>
    <t>邓小蓉</t>
  </si>
  <si>
    <t>CZ001620</t>
  </si>
  <si>
    <t>党寒利</t>
  </si>
  <si>
    <t>CZ004312</t>
  </si>
  <si>
    <t>崔耀成</t>
  </si>
  <si>
    <t>CZ002736</t>
  </si>
  <si>
    <t>承小杰</t>
  </si>
  <si>
    <t>CZ002204</t>
  </si>
  <si>
    <t>陈洁</t>
  </si>
  <si>
    <t>CZ002751</t>
  </si>
  <si>
    <t>CZ002332</t>
  </si>
  <si>
    <t>蔡文超</t>
  </si>
  <si>
    <t>CZ002203</t>
  </si>
  <si>
    <t>布威佐热姆·艾力</t>
  </si>
  <si>
    <t>CZ002906</t>
  </si>
  <si>
    <t>白云昭</t>
  </si>
  <si>
    <t>CZ002735</t>
  </si>
  <si>
    <t>安雄芳</t>
  </si>
  <si>
    <t>CZ002519</t>
  </si>
  <si>
    <t>艾宁</t>
  </si>
  <si>
    <t>CZ000926</t>
  </si>
  <si>
    <t>阿瓦古丽·达吾提</t>
  </si>
  <si>
    <t>CZ001615</t>
  </si>
  <si>
    <t>阿斯古丽·伊斯马伊力</t>
  </si>
  <si>
    <t>CZ029408</t>
  </si>
  <si>
    <t>CZ000915</t>
  </si>
  <si>
    <t>刘敏</t>
  </si>
  <si>
    <t>CZ002719</t>
  </si>
  <si>
    <t>CZ000914</t>
  </si>
  <si>
    <t>黎阳</t>
  </si>
  <si>
    <t>CZ002720</t>
  </si>
  <si>
    <t>雷志刚</t>
  </si>
  <si>
    <t>CZ002513</t>
  </si>
  <si>
    <t>高宗余</t>
  </si>
  <si>
    <t>CZ000916</t>
  </si>
  <si>
    <t>楚生辉</t>
  </si>
  <si>
    <t>CZ003113</t>
  </si>
  <si>
    <t>CZ003112</t>
  </si>
  <si>
    <t>张宏宁</t>
  </si>
  <si>
    <t>CZ000401</t>
  </si>
  <si>
    <t>王聪</t>
  </si>
  <si>
    <t>CZ000923</t>
  </si>
  <si>
    <t>CZ000924</t>
  </si>
  <si>
    <t>刘江</t>
  </si>
  <si>
    <t>CZ029406</t>
  </si>
  <si>
    <t>CZ001238</t>
  </si>
  <si>
    <t>杨琼</t>
  </si>
  <si>
    <t>CZ002748</t>
  </si>
  <si>
    <t>王少飞</t>
  </si>
  <si>
    <t>CZ002522</t>
  </si>
  <si>
    <t>CZ006048</t>
  </si>
  <si>
    <t>CZ003618</t>
  </si>
  <si>
    <t>CZ002335</t>
  </si>
  <si>
    <t>陈国刚</t>
  </si>
  <si>
    <t>周中凯</t>
  </si>
  <si>
    <t>CZ002714</t>
  </si>
  <si>
    <t>CZ000913</t>
  </si>
  <si>
    <t>杨盛文</t>
  </si>
  <si>
    <t>CZ002704</t>
  </si>
  <si>
    <t>CZ002715</t>
  </si>
  <si>
    <t>CZ006058</t>
  </si>
  <si>
    <t>CZ006055</t>
  </si>
  <si>
    <t>CZ006060</t>
  </si>
  <si>
    <t>于坤</t>
  </si>
  <si>
    <t>CZ006049</t>
  </si>
  <si>
    <t>王开勇</t>
  </si>
  <si>
    <t>CZ006061</t>
  </si>
  <si>
    <t>王俊刚</t>
  </si>
  <si>
    <t>CZ006056</t>
  </si>
  <si>
    <t>孙杰</t>
  </si>
  <si>
    <t>CZ004314</t>
  </si>
  <si>
    <t>屈勇刚</t>
  </si>
  <si>
    <t>CZ006059</t>
  </si>
  <si>
    <t>刘慧英</t>
  </si>
  <si>
    <t>CZ006057</t>
  </si>
  <si>
    <t>CZ006052</t>
  </si>
  <si>
    <t>李卫华</t>
  </si>
  <si>
    <t>CZ006050</t>
  </si>
  <si>
    <t>李俊华</t>
  </si>
  <si>
    <t>CZ002523</t>
  </si>
  <si>
    <t>CZ006051</t>
  </si>
  <si>
    <t>孔广超</t>
  </si>
  <si>
    <t>CZ004313</t>
  </si>
  <si>
    <t>蒋松</t>
  </si>
  <si>
    <t>CZ006053</t>
  </si>
  <si>
    <t>侯振安</t>
  </si>
  <si>
    <t>CZ006054</t>
  </si>
  <si>
    <t>勾玲</t>
  </si>
  <si>
    <t>CZ002524</t>
  </si>
  <si>
    <t>CZ001233</t>
  </si>
  <si>
    <t>CZ001228</t>
  </si>
  <si>
    <t>陈卫刚</t>
  </si>
  <si>
    <t>CZ001232</t>
  </si>
  <si>
    <t>CZ001229</t>
  </si>
  <si>
    <t>李燕</t>
  </si>
  <si>
    <t>CZ001234</t>
  </si>
  <si>
    <t>徐江</t>
  </si>
  <si>
    <t>CZ001236</t>
  </si>
  <si>
    <t>张桂青</t>
  </si>
  <si>
    <t>CZ001231</t>
  </si>
  <si>
    <t>史晨辉</t>
  </si>
  <si>
    <t>CZ001230</t>
  </si>
  <si>
    <t>CZ001237</t>
  </si>
  <si>
    <t>CZ001235</t>
  </si>
  <si>
    <t>贾薇</t>
  </si>
  <si>
    <t>CZ002336</t>
  </si>
  <si>
    <t>任亚梅</t>
  </si>
  <si>
    <t>CZ006062</t>
  </si>
  <si>
    <t>张东</t>
  </si>
  <si>
    <t>CZ002601</t>
  </si>
  <si>
    <t>兵财行【2024】99号-2024兵团干部教育培训专项</t>
  </si>
  <si>
    <t>CZ002901</t>
  </si>
  <si>
    <t>兵财行【2024】72号-2024第十二届全国民族运动会专项资金-民族健身操</t>
  </si>
  <si>
    <t>兵财教【2024】71号-2024教育发展专项-协同创新-兵团社会发展与国家安全协同创新中心</t>
  </si>
  <si>
    <t>CZ003307</t>
  </si>
  <si>
    <t>兵财教【2024】71号-2024教育发展专项-协同创新-兵团数字经济协同创新中心</t>
  </si>
  <si>
    <t>CZ001806</t>
  </si>
  <si>
    <t>兵财教【2024】71号-2024教育发展专项-协同创新-兵团枣产业发展协同创新中心</t>
  </si>
  <si>
    <t>CZ002408</t>
  </si>
  <si>
    <t>兵财教【2024】71号-2024教育发展专项-协同创新-硅基新材料协同创新中心</t>
  </si>
  <si>
    <t>CZ000708</t>
  </si>
  <si>
    <t>兵财教【2024】71号-2024教育发展专项-协同创新-新疆红花高效生产及资源利用协同创新中心</t>
  </si>
  <si>
    <t>CZ006744</t>
  </si>
  <si>
    <t>兵财教【2024】71号-2024教育发展专项-大学生创新创业</t>
  </si>
  <si>
    <t>CZ003506</t>
  </si>
  <si>
    <t>兵财教【2024】71号-2024教育发展专项-高校学生伙食补贴</t>
  </si>
  <si>
    <t>兵财教【2024】71号-2024教育发展专项-高校学生学籍管理和招生就业工作经费</t>
  </si>
  <si>
    <t>CZ012308</t>
  </si>
  <si>
    <t>兵财教【2024】71号-2024教育发展专项-学位与研究生教育工作经费</t>
  </si>
  <si>
    <t>CZ001804</t>
  </si>
  <si>
    <t>兵财教【2024】71号-2024教育发展专项-高校教学名师经费-陈国刚</t>
  </si>
  <si>
    <t>兵财教【2024】71号-2024教育发展专项-高校教学名师经费-程建军</t>
  </si>
  <si>
    <t>程建军</t>
  </si>
  <si>
    <t>CZ002305</t>
  </si>
  <si>
    <t>兵财教【2024】71号-2024教育发展专项-高校教学名师经费-高攀</t>
  </si>
  <si>
    <t>高攀</t>
  </si>
  <si>
    <t>兵财教【2024】71号-2024教育发展专项-高校教学名师经费-李景彬</t>
  </si>
  <si>
    <t>兵财教【2024】71号-2024教育发展专项-高校教学名师经费-王志炜</t>
  </si>
  <si>
    <t>王志炜</t>
  </si>
  <si>
    <t>兵财教【2024】71号-2024教育发展专项-高校教学名师经费-左彭湘</t>
  </si>
  <si>
    <t>左彭湘</t>
  </si>
  <si>
    <t>CZ003117</t>
  </si>
  <si>
    <t>兵财教【2024】71号-2024教育发展专项-“小我融入大我、青春献给祖国”暑期三下乡主题教育活动</t>
  </si>
  <si>
    <t>团委</t>
  </si>
  <si>
    <t>兵财教【2024】71号-2024教育发展专项-大学习领航计划系列主题活动及时代新人铸魂工程成果现场展示展演活动</t>
  </si>
  <si>
    <t>兵财教【2024】71号-2024教育发展专项-思政课名师工作室、辅导员工作室-兵团高校思政课教学名师工作室项目(邢玉红)</t>
  </si>
  <si>
    <t>邢玉红</t>
  </si>
  <si>
    <t>兵财教【2024】71号-2024教育发展专项-思政课名师工作室、辅导员工作室-兵团高校思政课教学名师工作室项目(赵艳)</t>
  </si>
  <si>
    <t>赵艳</t>
  </si>
  <si>
    <t>兵财教【2024】71号-2024教育发展专项-思政课名师工作室、辅导员工作室-徐艳名师工作室</t>
  </si>
  <si>
    <t>兵财教【2024】71号-2024教育发展专项-思政课名师工作室、辅导员工作室-兵团高校“博雅美育”辅导员工作室</t>
  </si>
  <si>
    <t>兵财教【2024】71号-2024教育发展专项-思政课名师工作室、辅导员工作室-“润心小筑”辅导员工作室</t>
  </si>
  <si>
    <t>马勇</t>
  </si>
  <si>
    <t>CZ001508</t>
  </si>
  <si>
    <t>兵财教【2024】71号-2024教育发展专项-思政课名师工作室、辅导员工作室-王宝凤</t>
  </si>
  <si>
    <t>王宝凤</t>
  </si>
  <si>
    <t>兵财教【2024】71号-2024教育发展专项-大中小学思政课一体化建设</t>
  </si>
  <si>
    <t>曹海军</t>
  </si>
  <si>
    <t>马克思主义学院</t>
  </si>
  <si>
    <t>兵财教【2024】71号-2024教育发展专项-兵团学校思政工作队伍培训和研修</t>
  </si>
  <si>
    <t>兵财教【2024】71号-2024教育发展专项-兵团高校网络思想政治工作中心</t>
  </si>
  <si>
    <t>CZ001502</t>
  </si>
  <si>
    <t>兵财教【2024】71号-2024教育发展专项-石河子大学关工委成立30周年系列活动</t>
  </si>
  <si>
    <t>党委离退休工作部(离退休工作处)</t>
  </si>
  <si>
    <t>兵财教【2024】71号-2024教育发展专项-“读懂中国”主题活动</t>
  </si>
  <si>
    <t>兵财教【2024】71号-2024教育发展专项-“岗位能力提高”培训</t>
  </si>
  <si>
    <t>CZ001912</t>
  </si>
  <si>
    <t>兵财教【2024】71号-2024教育发展专项-“岗位能力提高”培训-师范学院</t>
  </si>
  <si>
    <t>郝朝晖</t>
  </si>
  <si>
    <t>CZ006747</t>
  </si>
  <si>
    <t>兵财教【2024】71号-2024教育发展专项-支持和田地区专项发展经费</t>
  </si>
  <si>
    <t>CZ000706</t>
  </si>
  <si>
    <t>兵财教【2024】71号-2024教育发展专项-高校和职业院校名班主任工作室补助经费-“瀚海育人”名班主任工作室</t>
  </si>
  <si>
    <t>刘雯霞</t>
  </si>
  <si>
    <t>CZ001910</t>
  </si>
  <si>
    <t>兵财教【2024】71号-2024教育发展专项-高校和职业院校名班主任工作室补助经费-“红烛”名班主任工作室</t>
  </si>
  <si>
    <t>郭学军</t>
  </si>
  <si>
    <t>兵财教【2024】71号-2024教育发展专项-高校和职业院校名班主任工作室补助经费-“石榴花开 筑梦兵团”兵团名班主任工作室</t>
  </si>
  <si>
    <t>兵财教【2024】71号-2024教育发展专项-高校思政课课程群“大思政课”优质资源</t>
  </si>
  <si>
    <t>CZ003120</t>
  </si>
  <si>
    <t>兵财教【2024】71号-2024教育发展专项-高校思政课课程群“大思政课”优质资源-团委</t>
  </si>
  <si>
    <t>CZ00350701</t>
  </si>
  <si>
    <t>兵财教【2024】71号-2024教育发展专项-专科生国家奖学金</t>
  </si>
  <si>
    <t>CZ00350702</t>
  </si>
  <si>
    <t>兵财教【2024】71号-2024教育发展专项-本科生国家助学金</t>
  </si>
  <si>
    <t>CZ00350703</t>
  </si>
  <si>
    <t>兵财教【2024】71号-2024教育发展专项-研究生国家助学金</t>
  </si>
  <si>
    <t>CZ00350704</t>
  </si>
  <si>
    <t>兵财教【2024】71号-2024教育发展专项-研究生学业奖学金</t>
  </si>
  <si>
    <t>CZ00350705</t>
  </si>
  <si>
    <t>兵财教【2024】71号-2024教育发展专项-2021届、2022届赴兵团基层就业学费补偿代偿资金</t>
  </si>
  <si>
    <t>CZ00350706</t>
  </si>
  <si>
    <t>兵财教【2024】71号-2024教育发展专项-2016-2021各类奖助学金清算资金</t>
  </si>
  <si>
    <t>CZ00350707</t>
  </si>
  <si>
    <t>兵财教【2024】71号-2024教育发展专项-服兵役国家教育资助</t>
  </si>
  <si>
    <t>CZ000505</t>
  </si>
  <si>
    <t>兵财教【2024】71号-2024教育发展专项-学前保障机制补助经费</t>
  </si>
  <si>
    <t>王一茗</t>
  </si>
  <si>
    <t>兵财教【2024】71号-2024教育发展专项-体育工作经费</t>
  </si>
  <si>
    <t>张荣红</t>
  </si>
  <si>
    <t>兵财教【2024】71号-2024教育发展专项-体育浸润计划</t>
  </si>
  <si>
    <t>CZ002433</t>
  </si>
  <si>
    <t>兵财教【2024】71号-2024教育发展专项-美育工作经费</t>
  </si>
  <si>
    <t>兵财教【2024】71号-2024教育发展专项-美育浸润计划</t>
  </si>
  <si>
    <t>CZ001911</t>
  </si>
  <si>
    <t>兵财教【2024】71号-2024教育发展专项-语言文字工作经费</t>
  </si>
  <si>
    <t>师范学院</t>
  </si>
  <si>
    <t>CZ003118</t>
  </si>
  <si>
    <t>兵财教【2024】71号-2024教育发展专项-语言文字工作经费-第27届全国普通话宣传推广周启动仪式</t>
  </si>
  <si>
    <t>CZ012307</t>
  </si>
  <si>
    <t>兵财教【2024】71号-2024教育发展专项-高校学科专业和课程建设经费-高校学科（研究生院）</t>
  </si>
  <si>
    <t>兵财教【2024】71号-2024教育发展专项-高校学科专业和课程建设经费-高校学科（化学化工学院）</t>
  </si>
  <si>
    <t>CZ001509</t>
  </si>
  <si>
    <t>兵财教【2024】71号-2024教育发展专项-高校学科专业和课程建设经费-高校学科（机械电气工程学院）</t>
  </si>
  <si>
    <t>兵财教【2024】71号-2024教育发展专项-高校学科专业和课程建设经费-高校学科（水利建筑工程学院）</t>
  </si>
  <si>
    <t>CZ005206</t>
  </si>
  <si>
    <t>兵财教【2024】71号-2024教育发展专项-高校学科专业和课程建设经费-高校学科（农学院）</t>
  </si>
  <si>
    <t>CZ002604</t>
  </si>
  <si>
    <t>兵财教【2024】71号-2024教育发展专项-高校学科专业和课程建设经费-高校学科（医学院-基础医学）</t>
  </si>
  <si>
    <t>兵财教【2024】71号-2024教育发展专项-高校学科专业和课程建设经费-高校学科（医学院-临床医学）</t>
  </si>
  <si>
    <t>CZ003306</t>
  </si>
  <si>
    <t>兵财教【2024】71号-2024教育发展专项-高校学科专业和课程建设经费-高校学科（经济与管理学院）</t>
  </si>
  <si>
    <t>CZ001805</t>
  </si>
  <si>
    <t>兵财教【2024】71号-2024教育发展专项-高校学科专业和课程建设经费-高校学科（食品学院）</t>
  </si>
  <si>
    <t>CZ003406</t>
  </si>
  <si>
    <t>兵财教【2024】71号-2024教育发展专项-高校学科专业和课程建设经费-高校学科（动物科技学院）</t>
  </si>
  <si>
    <t>CZ000707</t>
  </si>
  <si>
    <t>兵财教【2024】71号-2024教育发展专项-高校学科专业和课程建设经费-高校学科（药学院）</t>
  </si>
  <si>
    <t>兵财教【2024】71号-2024教育发展专项-高校学科专业和课程建设经费-高校学科（理学院）</t>
  </si>
  <si>
    <t>CZ006001</t>
  </si>
  <si>
    <t>兵财教【2024】71号-2024教育发展专项-高校学科专业和课程建设经费-高校学科（科学研究处）</t>
  </si>
  <si>
    <t>CZ006745</t>
  </si>
  <si>
    <t>兵财教【2024】71号-2024教育发展专项-高校学科专业和课程建设经费-专业和课程(教务处)</t>
  </si>
  <si>
    <t>张明</t>
  </si>
  <si>
    <t>CZ006746</t>
  </si>
  <si>
    <t>兵财教【2024】71号-2024教育发展专项-高校学科专业和课程建设经费-专业和课程（教务处）</t>
  </si>
  <si>
    <t>兵财教【2024】71号-2024教育发展专项-2024年兵团大中小学思政课名师工作室评审</t>
  </si>
  <si>
    <t>兵财教【2024】71号-2024教育发展专项-高校思政课教学展示活动</t>
  </si>
  <si>
    <t>兵财教【2024】71号-2024教育发展专项-思政课“推门听课”</t>
  </si>
  <si>
    <t>兵财行【2024】106号-2024五共同一促进-英吉沙县共同致富棉花秸秆微贮饲料化利用技术示范与推广项目</t>
  </si>
  <si>
    <t>孙新文</t>
  </si>
  <si>
    <t>CZ00390201</t>
  </si>
  <si>
    <t>兵财教【2024】80号-2024学生资助补助（第二批）-本专科生国家助学金</t>
  </si>
  <si>
    <t>CZ00390202</t>
  </si>
  <si>
    <t>兵财教【2024】80号-2024学生资助补助（第二批）-研究生国家助学金</t>
  </si>
  <si>
    <t>CZ00390203</t>
  </si>
  <si>
    <t>兵财教【2024】80号-2024学生资助补助（第二批）-专科生国家奖学金</t>
  </si>
  <si>
    <t>CZ00390204</t>
  </si>
  <si>
    <t>兵财教【2024】80号-2024学生资助补助（第二批）-应征入伍服义务兵（含直招军士）</t>
  </si>
  <si>
    <t>CZ00390205</t>
  </si>
  <si>
    <t>兵财教【2024】80号-2024学生资助补助（第二批）-研究生国家奖学金</t>
  </si>
  <si>
    <t>CZ00390206</t>
  </si>
  <si>
    <t>兵财教【2024】80号-2024学生资助补助（第二批）-退役士兵国家助学金</t>
  </si>
  <si>
    <t>CZ00390207</t>
  </si>
  <si>
    <t>兵财教【2024】80号-2024学生资助补助（第二批）-国家助学贷款奖补资金</t>
  </si>
  <si>
    <t>CZ028006</t>
  </si>
  <si>
    <t>兵财社【2024】35号-2024退役士兵自主就业补助金</t>
  </si>
  <si>
    <t>CZ002310</t>
  </si>
  <si>
    <t>兵财教【2024】81号-2024国家非物质文化遗产保护</t>
  </si>
  <si>
    <t>CZ00580301</t>
  </si>
  <si>
    <t>2024兵团农业攻关专项</t>
  </si>
  <si>
    <t>罗宏海</t>
  </si>
  <si>
    <t>CZ00580302</t>
  </si>
  <si>
    <t>CZ00621101</t>
  </si>
  <si>
    <t>CZ00621102</t>
  </si>
  <si>
    <t>CZ00621201</t>
  </si>
  <si>
    <t>王海江</t>
  </si>
  <si>
    <t>CZ00621202</t>
  </si>
  <si>
    <t>CZ006213</t>
  </si>
  <si>
    <t>马富裕</t>
  </si>
  <si>
    <t>CZ00621401</t>
  </si>
  <si>
    <t>CZ00621402</t>
  </si>
  <si>
    <t>CZ00580401</t>
  </si>
  <si>
    <t>CZ00580402</t>
  </si>
  <si>
    <t>CZ00271401</t>
  </si>
  <si>
    <t>温浩军</t>
  </si>
  <si>
    <t>CZ00271402</t>
  </si>
  <si>
    <t>CZ00271501</t>
  </si>
  <si>
    <t>李亚萍</t>
  </si>
  <si>
    <t>CZ00271502</t>
  </si>
  <si>
    <t>CZ00271601</t>
  </si>
  <si>
    <t>CZ00271602</t>
  </si>
  <si>
    <t>CZ00621501</t>
  </si>
  <si>
    <t>白茹</t>
  </si>
  <si>
    <t>CZ00621502</t>
  </si>
  <si>
    <t>CZ00271701</t>
  </si>
  <si>
    <t>CZ00271702</t>
  </si>
  <si>
    <t>CZ00271801</t>
  </si>
  <si>
    <t>王贤斐</t>
  </si>
  <si>
    <t>CZ00271802</t>
  </si>
  <si>
    <t>CZ00271901</t>
  </si>
  <si>
    <t>戚江涛</t>
  </si>
  <si>
    <t>CZ00271902</t>
  </si>
  <si>
    <t>CZ00272001</t>
  </si>
  <si>
    <t>丁龙朋</t>
  </si>
  <si>
    <t>CZ00272002</t>
  </si>
  <si>
    <t>CZ00272101</t>
  </si>
  <si>
    <t>温宝琴</t>
  </si>
  <si>
    <t>CZ00272102</t>
  </si>
  <si>
    <t>CZ00272201</t>
  </si>
  <si>
    <t>聂  晶</t>
  </si>
  <si>
    <t>CZ00272202</t>
  </si>
  <si>
    <t>CZ00272301</t>
  </si>
  <si>
    <t>CZ00272302</t>
  </si>
  <si>
    <t>CZ00250701</t>
  </si>
  <si>
    <t>CZ00250702</t>
  </si>
  <si>
    <t>CZ00110201</t>
  </si>
  <si>
    <t>CZ00110202</t>
  </si>
  <si>
    <t>CZ00250801</t>
  </si>
  <si>
    <t>CZ00250802</t>
  </si>
  <si>
    <t>CZ00250901</t>
  </si>
  <si>
    <t>CZ00250902</t>
  </si>
  <si>
    <t>CZ00251001</t>
  </si>
  <si>
    <t>CZ00251002</t>
  </si>
  <si>
    <t>CZ00251101</t>
  </si>
  <si>
    <t>程卫东</t>
  </si>
  <si>
    <t>CZ00251102</t>
  </si>
  <si>
    <t>CZ00272401</t>
  </si>
  <si>
    <t>张茜</t>
  </si>
  <si>
    <t>CZ00272402</t>
  </si>
  <si>
    <t>CZ00251201</t>
  </si>
  <si>
    <t>唐凤仙</t>
  </si>
  <si>
    <t>CZ00251202</t>
  </si>
  <si>
    <t>CZ00621601</t>
  </si>
  <si>
    <t>杨伟伟</t>
  </si>
  <si>
    <t>CZ00621602</t>
  </si>
  <si>
    <t>CZ00621701</t>
  </si>
  <si>
    <t>CZ00621702</t>
  </si>
  <si>
    <t>CZ00621801</t>
  </si>
  <si>
    <t>杨德松</t>
  </si>
  <si>
    <t>CZ00621802</t>
  </si>
  <si>
    <t>CZ00621901</t>
  </si>
  <si>
    <t>CZ00621902</t>
  </si>
  <si>
    <t>CZ005705</t>
  </si>
  <si>
    <t>CZ002533</t>
  </si>
  <si>
    <t>陈学庚</t>
  </si>
  <si>
    <t>CZ002534</t>
  </si>
  <si>
    <t>CZ003627</t>
  </si>
  <si>
    <t>CZ003628</t>
  </si>
  <si>
    <t>CZ003125</t>
  </si>
  <si>
    <t>CZ001250</t>
  </si>
  <si>
    <t>CZ002765</t>
  </si>
  <si>
    <t>周立</t>
  </si>
  <si>
    <t>CZ002912</t>
  </si>
  <si>
    <t>CZ002347</t>
  </si>
  <si>
    <t>CZ002535</t>
  </si>
  <si>
    <t>CZ002536</t>
  </si>
  <si>
    <t>CZ003629</t>
  </si>
  <si>
    <t>CZ003630</t>
  </si>
  <si>
    <t>CZ002337</t>
  </si>
  <si>
    <t>CZ003126</t>
  </si>
  <si>
    <t>CZ001251</t>
  </si>
  <si>
    <t>CZ002766</t>
  </si>
  <si>
    <t>CZ002913</t>
  </si>
  <si>
    <t>CZ002348</t>
  </si>
  <si>
    <t>CZ005704</t>
  </si>
  <si>
    <t>CZ006063</t>
  </si>
  <si>
    <t>CZ002753</t>
  </si>
  <si>
    <t>刘志勇</t>
  </si>
  <si>
    <t>CZ002754</t>
  </si>
  <si>
    <t>张根林</t>
  </si>
  <si>
    <t>CZ002525</t>
  </si>
  <si>
    <t>胡斌</t>
  </si>
  <si>
    <t>CZ002526</t>
  </si>
  <si>
    <t>马本学</t>
  </si>
  <si>
    <t>CZ002709</t>
  </si>
  <si>
    <t>袁康</t>
  </si>
  <si>
    <t>李刚</t>
  </si>
  <si>
    <t>CZ029418</t>
  </si>
  <si>
    <t>麻超</t>
  </si>
  <si>
    <t>CZ000927</t>
  </si>
  <si>
    <t>CZ003116</t>
  </si>
  <si>
    <t>张万江</t>
  </si>
  <si>
    <t>谢建新</t>
  </si>
  <si>
    <t>CZ001240</t>
  </si>
  <si>
    <t>赵冬</t>
  </si>
  <si>
    <t>侯隽</t>
  </si>
  <si>
    <t>CZ002910</t>
  </si>
  <si>
    <t>CZ029413</t>
  </si>
  <si>
    <t>CZ004315</t>
  </si>
  <si>
    <t>王震</t>
  </si>
  <si>
    <t>CZ004316</t>
  </si>
  <si>
    <t>张前兵</t>
  </si>
  <si>
    <t>CZ002527</t>
  </si>
  <si>
    <t>蒙贺伟</t>
  </si>
  <si>
    <t>CZ006064</t>
  </si>
  <si>
    <t>田景山</t>
  </si>
  <si>
    <t>CZ004317</t>
  </si>
  <si>
    <t>王勇</t>
  </si>
  <si>
    <t>CZ006065</t>
  </si>
  <si>
    <t>闵伟</t>
  </si>
  <si>
    <t>CZ001623</t>
  </si>
  <si>
    <t>谢全亮</t>
  </si>
  <si>
    <t>CZ001317</t>
  </si>
  <si>
    <t>葛桂贤</t>
  </si>
  <si>
    <t>CZ002338</t>
  </si>
  <si>
    <t>CZ001318</t>
  </si>
  <si>
    <t>CZ002755</t>
  </si>
  <si>
    <t>张海洋</t>
  </si>
  <si>
    <t>CZ002339</t>
  </si>
  <si>
    <t>CZ002756</t>
  </si>
  <si>
    <t>张建树</t>
  </si>
  <si>
    <t>CZ002757</t>
  </si>
  <si>
    <t>刘宁</t>
  </si>
  <si>
    <t>CZ002340</t>
  </si>
  <si>
    <t>李宝坤</t>
  </si>
  <si>
    <t>CZ002758</t>
  </si>
  <si>
    <t>李雪琴</t>
  </si>
  <si>
    <t>CZ002759</t>
  </si>
  <si>
    <t>徐亮</t>
  </si>
  <si>
    <t>CZ002341</t>
  </si>
  <si>
    <t>姬华</t>
  </si>
  <si>
    <t>CZ002528</t>
  </si>
  <si>
    <t>赵岩</t>
  </si>
  <si>
    <t>CZ002710</t>
  </si>
  <si>
    <t>CZ002711</t>
  </si>
  <si>
    <t>刘长征</t>
  </si>
  <si>
    <t>CZ002529</t>
  </si>
  <si>
    <t>朱荣光</t>
  </si>
  <si>
    <t>CZ002530</t>
  </si>
  <si>
    <t>胡雪</t>
  </si>
  <si>
    <t>陈伏龙</t>
  </si>
  <si>
    <t>李文昊</t>
  </si>
  <si>
    <t>CZ003119</t>
  </si>
  <si>
    <t>王良海</t>
  </si>
  <si>
    <t>CZ000928</t>
  </si>
  <si>
    <t>CZ001241</t>
  </si>
  <si>
    <t>张宏伟</t>
  </si>
  <si>
    <t>CZ000929</t>
  </si>
  <si>
    <t>CZ001242</t>
  </si>
  <si>
    <t>CZ001243</t>
  </si>
  <si>
    <t>田卫东</t>
  </si>
  <si>
    <t>CZ000930</t>
  </si>
  <si>
    <t>张华</t>
  </si>
  <si>
    <t>CZ000931</t>
  </si>
  <si>
    <t>李乐</t>
  </si>
  <si>
    <t>CZ003121</t>
  </si>
  <si>
    <t>牛强</t>
  </si>
  <si>
    <t>CZ003122</t>
  </si>
  <si>
    <t>张亮</t>
  </si>
  <si>
    <t>CZ003619</t>
  </si>
  <si>
    <t>朱金鹤</t>
  </si>
  <si>
    <t>CZ003620</t>
  </si>
  <si>
    <t>王太祥</t>
  </si>
  <si>
    <t>CZ003621</t>
  </si>
  <si>
    <t>孙志红</t>
  </si>
  <si>
    <t>CZ003622</t>
  </si>
  <si>
    <t>王永静</t>
  </si>
  <si>
    <t>CZ003623</t>
  </si>
  <si>
    <t>刘追</t>
  </si>
  <si>
    <t>CZ002911</t>
  </si>
  <si>
    <t>CZ001505</t>
  </si>
  <si>
    <t>王光耀</t>
  </si>
  <si>
    <t>CZ029414</t>
  </si>
  <si>
    <t>CZ002531</t>
  </si>
  <si>
    <t>颜利民</t>
  </si>
  <si>
    <t>CZ002760</t>
  </si>
  <si>
    <t>CZ002761</t>
  </si>
  <si>
    <t>郭瑞丽</t>
  </si>
  <si>
    <t>CZ002762</t>
  </si>
  <si>
    <t>王贺云</t>
  </si>
  <si>
    <t>CZ002342</t>
  </si>
  <si>
    <t>陈计峦</t>
  </si>
  <si>
    <t>CZ002712</t>
  </si>
  <si>
    <t>何明胜</t>
  </si>
  <si>
    <t>王玉山</t>
  </si>
  <si>
    <t>CZ001244</t>
  </si>
  <si>
    <t>田书信</t>
  </si>
  <si>
    <t>CZ001248</t>
  </si>
  <si>
    <t>庞楠楠</t>
  </si>
  <si>
    <t>CZ003123</t>
  </si>
  <si>
    <t>王远志</t>
  </si>
  <si>
    <t>CZ003624</t>
  </si>
  <si>
    <t>刘嫦</t>
  </si>
  <si>
    <t>CZ003625</t>
  </si>
  <si>
    <t>王生年</t>
  </si>
  <si>
    <t>CZ029415</t>
  </si>
  <si>
    <t>CZ004318</t>
  </si>
  <si>
    <t>张凡凡</t>
  </si>
  <si>
    <t>CZ006066</t>
  </si>
  <si>
    <t>杨海昌</t>
  </si>
  <si>
    <t>CZ006067</t>
  </si>
  <si>
    <t>蔡志平</t>
  </si>
  <si>
    <t>CZ006068</t>
  </si>
  <si>
    <t>刘政</t>
  </si>
  <si>
    <t>CZ002343</t>
  </si>
  <si>
    <t>王斌</t>
  </si>
  <si>
    <t>CZ004319</t>
  </si>
  <si>
    <t>刘良波</t>
  </si>
  <si>
    <t>CZ004320</t>
  </si>
  <si>
    <t>胡广东</t>
  </si>
  <si>
    <t>CZ002344</t>
  </si>
  <si>
    <t>史学伟</t>
  </si>
  <si>
    <t>CZ001624</t>
  </si>
  <si>
    <t>马磊</t>
  </si>
  <si>
    <t>CZ004321</t>
  </si>
  <si>
    <t>陈程</t>
  </si>
  <si>
    <t>CZ004322</t>
  </si>
  <si>
    <t>易继海</t>
  </si>
  <si>
    <t>CZ002345</t>
  </si>
  <si>
    <t>董娟</t>
  </si>
  <si>
    <t>CZ002763</t>
  </si>
  <si>
    <t>韦玉</t>
  </si>
  <si>
    <t>CZ002346</t>
  </si>
  <si>
    <t>王庆玲</t>
  </si>
  <si>
    <t>CZ002764</t>
  </si>
  <si>
    <t>党艳艳</t>
  </si>
  <si>
    <t>CZ002532</t>
  </si>
  <si>
    <t>李俊伟</t>
  </si>
  <si>
    <t>刘贞姬</t>
  </si>
  <si>
    <t>郭军林</t>
  </si>
  <si>
    <t>CZ001245</t>
  </si>
  <si>
    <t>火睿</t>
  </si>
  <si>
    <t>CZ001246</t>
  </si>
  <si>
    <t>任珊</t>
  </si>
  <si>
    <t>CZ000932</t>
  </si>
  <si>
    <t>田星</t>
  </si>
  <si>
    <t>CZ001247</t>
  </si>
  <si>
    <t>沈玉凤</t>
  </si>
  <si>
    <t>CZ003626</t>
  </si>
  <si>
    <t>葛元骎</t>
  </si>
  <si>
    <t>欧光安</t>
  </si>
  <si>
    <t>CZ029416</t>
  </si>
  <si>
    <t>CZ003124</t>
  </si>
  <si>
    <t>CZ006069</t>
  </si>
  <si>
    <t>CZ029417</t>
  </si>
  <si>
    <t>CZ006072</t>
  </si>
  <si>
    <t>张献龙</t>
  </si>
  <si>
    <t>CZ000934</t>
  </si>
  <si>
    <t>李校堃</t>
  </si>
  <si>
    <t>药学院</t>
  </si>
  <si>
    <t>CZ003302</t>
  </si>
  <si>
    <t>2024人才发展专项</t>
  </si>
  <si>
    <t>CZ028714</t>
  </si>
  <si>
    <t>CZ028715</t>
  </si>
  <si>
    <t>CZ005118</t>
  </si>
  <si>
    <t>曹小蕾</t>
  </si>
  <si>
    <t>CZ001408</t>
  </si>
  <si>
    <t>CZ005119</t>
  </si>
  <si>
    <t>苏杰</t>
  </si>
  <si>
    <t>CZ005120</t>
  </si>
  <si>
    <t>CZ000906</t>
  </si>
  <si>
    <t>卓露</t>
  </si>
  <si>
    <t>CZ001302</t>
  </si>
  <si>
    <t>彭少华</t>
  </si>
  <si>
    <t>CZ001301</t>
  </si>
  <si>
    <t>兵财社【2024】47号-2024兵团专家工作经费-专家服务基层项目</t>
  </si>
  <si>
    <t>CZ028902</t>
  </si>
  <si>
    <t>兵财社【2024】47号-2024兵团专家工作经费-专家慰问金</t>
  </si>
  <si>
    <t>CZ00280201</t>
  </si>
  <si>
    <t>兵财农【2024】27号-2024耕地建设与利用资金-第三次土壤普查-张若宇</t>
  </si>
  <si>
    <t>机械电气工程学院</t>
  </si>
  <si>
    <t>CZ00280202</t>
  </si>
  <si>
    <t>兵财农【2024】27号-2024耕地建设与利用资金-第三次土壤普查-胡蓉</t>
  </si>
  <si>
    <t>胡蓉</t>
  </si>
  <si>
    <t>兵财农【2024】27号-2024耕地建设与利用资金-第三次土壤普查-徐丽萍</t>
  </si>
  <si>
    <t>CZ00280203</t>
  </si>
  <si>
    <t>兵财农【2024】27号-2024耕地建设与利用资金-第三次土壤普查-段宏伟</t>
  </si>
  <si>
    <t>CZ00280204</t>
  </si>
  <si>
    <t>兵财农【2024】27号-2024耕地建设与利用资金-第三次土壤普查-翟志强</t>
  </si>
  <si>
    <t>CZ006403</t>
  </si>
  <si>
    <t>兵财农【2024】27号-2024耕地建设与利用资金-化肥减量增效</t>
  </si>
  <si>
    <t>刘扬</t>
  </si>
  <si>
    <t>CZ000506</t>
  </si>
  <si>
    <t>兵财教【2024】102号-2024教育发展专项-幼儿园</t>
  </si>
  <si>
    <t>CZ012309</t>
  </si>
  <si>
    <t>兵财教【2024】106号-2024教育发展专项（第三批）-2024年教育评价改革兵团试点项目</t>
  </si>
  <si>
    <t>李剑</t>
  </si>
  <si>
    <t>CZ001913</t>
  </si>
  <si>
    <t>兵财教【2024】106号-2024教育发展专项（第三批）-兵团大中学生心理健康日主题活动</t>
  </si>
  <si>
    <t>麻 超</t>
  </si>
  <si>
    <t>CZ002608</t>
  </si>
  <si>
    <t>兵财教【2024】106号-2024教育发展专项（第三批）-兵团学校急救教育师资示范培训暨急救教育试点学校展示交流活动</t>
  </si>
  <si>
    <t>CZ002605</t>
  </si>
  <si>
    <t>兵财教【2024】106号-2024教育发展专项（第三批）-石河子大学医学教学科研实验平台专项建设经费</t>
  </si>
  <si>
    <t>CZ002607</t>
  </si>
  <si>
    <t>兵财教【2024】106号-2024教育发展专项（第三批）-石河子大学医学教学科研实验平台专项建设经费-病原检验实验平台</t>
  </si>
  <si>
    <t>CZ002606</t>
  </si>
  <si>
    <t>兵财教【2024】106号-2024教育发展专项（第三批）-石河子大学医学教学科研实验平台专项建设经费-医学数码显微实验平台</t>
  </si>
  <si>
    <t>CZ000801</t>
  </si>
  <si>
    <t>兵财教【2024】106号-2024教育发展专项（第三批）-外国留学生体验兵团项目</t>
  </si>
  <si>
    <t>CZ002306</t>
  </si>
  <si>
    <t>兵财教【2024】106号-2024教育发展专项（第三批）-网络创新中心建设项目</t>
  </si>
  <si>
    <t>CZ002609</t>
  </si>
  <si>
    <t>兵财教【2024】106号-2024教育发展专项（第三批）-校园急救培训</t>
  </si>
  <si>
    <t>CZ001907</t>
  </si>
  <si>
    <t>兵财教【2024】106号-2024教育发展专项（第三批）-中亚产学研合作会议</t>
  </si>
  <si>
    <t>国际交流与合作处</t>
  </si>
  <si>
    <t>CZ002802</t>
  </si>
  <si>
    <t>兵财教【2024】107号-2024中央集中彩票公益金支持体育事业-国民体质监测数据采集</t>
  </si>
  <si>
    <t>李宝国</t>
  </si>
  <si>
    <t>CZ028514</t>
  </si>
  <si>
    <t>兵财社【2024】69号-2024困难群众一次性生活补助-3200</t>
  </si>
  <si>
    <t>CZ028513</t>
  </si>
  <si>
    <t>兵财社【2024】69号-2024困难群众一次性生活补助-800</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</si>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</sst>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b/>
      <sz val="24"/>
      <name val="宋体"/>
      <charset val="134"/>
    </font>
    <font>
      <b/>
      <sz val="16"/>
      <color theme="1"/>
      <name val="宋体"/>
      <charset val="134"/>
      <scheme val="minor"/>
    </font>
    <font>
      <b/>
      <sz val="16"/>
      <name val="宋体"/>
      <charset val="134"/>
      <scheme val="minor"/>
    </font>
    <font>
      <sz val="12"/>
      <color indexed="8"/>
      <name val="宋体"/>
      <charset val="134"/>
    </font>
    <font>
      <sz val="12"/>
      <color indexed="8"/>
      <name val="宋体"/>
      <charset val="1"/>
    </font>
    <font>
      <sz val="12"/>
      <color theme="1"/>
      <name val="宋体"/>
      <charset val="134"/>
      <scheme val="minor"/>
    </font>
    <font>
      <sz val="12"/>
      <color theme="1"/>
      <name val="宋体"/>
      <charset val="134"/>
    </font>
    <font>
      <sz val="11"/>
      <color theme="1"/>
      <name val="宋体"/>
      <charset val="134"/>
      <scheme val="minor"/>
    </font>
    <font>
      <sz val="9"/>
      <color indexed="8"/>
      <name val="宋体"/>
      <charset val="134"/>
    </font>
    <font>
      <sz val="12"/>
      <color indexed="8"/>
      <name val="宋体"/>
      <charset val="134"/>
      <scheme val="minor"/>
    </font>
    <font>
      <sz val="12"/>
      <color rgb="FF000000"/>
      <name val="宋体"/>
      <charset val="134"/>
      <scheme val="minor"/>
    </font>
    <font>
      <sz val="12"/>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cellStyleXfs>
  <cellXfs count="5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10" fontId="0" fillId="0" borderId="0" xfId="3"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10" fontId="1" fillId="0" borderId="0" xfId="3"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3" applyNumberFormat="1" applyFont="1" applyFill="1" applyBorder="1" applyAlignment="1">
      <alignment horizontal="center" vertical="center"/>
    </xf>
    <xf numFmtId="49" fontId="0" fillId="0" borderId="1" xfId="0" applyNumberFormat="1" applyFont="1" applyFill="1" applyBorder="1" applyAlignment="1">
      <alignment vertical="center"/>
    </xf>
    <xf numFmtId="176" fontId="0" fillId="0" borderId="1" xfId="0" applyNumberFormat="1" applyFill="1" applyBorder="1">
      <alignment vertical="center"/>
    </xf>
    <xf numFmtId="176" fontId="0" fillId="0" borderId="1" xfId="0" applyNumberFormat="1" applyFont="1" applyFill="1" applyBorder="1" applyAlignment="1">
      <alignment vertical="center"/>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0" fontId="0" fillId="0" borderId="1" xfId="3" applyNumberFormat="1" applyBorder="1" applyAlignment="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0" fillId="0" borderId="1" xfId="0" applyFont="1" applyFill="1" applyBorder="1" applyAlignment="1">
      <alignment vertical="center"/>
    </xf>
    <xf numFmtId="0" fontId="6"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49" fontId="7" fillId="0" borderId="1" xfId="0" applyNumberFormat="1" applyFont="1" applyFill="1" applyBorder="1" applyAlignment="1">
      <alignment vertical="center"/>
    </xf>
    <xf numFmtId="0" fontId="7" fillId="0" borderId="1" xfId="0" applyFont="1" applyFill="1" applyBorder="1" applyAlignment="1">
      <alignment vertical="center"/>
    </xf>
    <xf numFmtId="49" fontId="8" fillId="0" borderId="1" xfId="0" applyNumberFormat="1" applyFont="1" applyFill="1" applyBorder="1" applyAlignment="1">
      <alignment vertical="center"/>
    </xf>
    <xf numFmtId="49" fontId="6" fillId="0" borderId="1" xfId="50" applyNumberFormat="1" applyFont="1" applyFill="1" applyBorder="1" applyAlignment="1">
      <alignment vertical="center"/>
    </xf>
    <xf numFmtId="0" fontId="0" fillId="0" borderId="0" xfId="0" applyFill="1">
      <alignment vertical="center"/>
    </xf>
    <xf numFmtId="176" fontId="0" fillId="0" borderId="0" xfId="0" applyNumberFormat="1" applyFill="1">
      <alignment vertical="center"/>
    </xf>
    <xf numFmtId="49" fontId="6" fillId="0" borderId="1" xfId="0" applyNumberFormat="1" applyFont="1" applyFill="1" applyBorder="1" applyAlignment="1">
      <alignment vertical="center"/>
    </xf>
    <xf numFmtId="49" fontId="9"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ill="1" applyBorder="1">
      <alignment vertical="center"/>
    </xf>
    <xf numFmtId="49" fontId="4" fillId="0" borderId="1" xfId="0" applyNumberFormat="1" applyFont="1" applyFill="1" applyBorder="1" applyAlignment="1">
      <alignment horizontal="left" vertical="center"/>
    </xf>
    <xf numFmtId="49" fontId="10" fillId="0" borderId="1" xfId="0" applyNumberFormat="1" applyFont="1" applyFill="1" applyBorder="1" applyAlignment="1">
      <alignment vertical="center"/>
    </xf>
    <xf numFmtId="49" fontId="11" fillId="0" borderId="1" xfId="49" applyNumberFormat="1" applyFont="1" applyFill="1" applyBorder="1" applyAlignment="1" applyProtection="1">
      <alignment horizontal="left" vertical="center"/>
    </xf>
    <xf numFmtId="176"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0" fillId="0" borderId="1" xfId="0" applyBorder="1" applyAlignment="1">
      <alignment horizontal="left" vertical="center"/>
    </xf>
    <xf numFmtId="176" fontId="6" fillId="0" borderId="1" xfId="0" applyNumberFormat="1" applyFont="1" applyFill="1" applyBorder="1" applyAlignment="1">
      <alignment vertical="center"/>
    </xf>
    <xf numFmtId="176" fontId="10" fillId="0" borderId="1" xfId="0" applyNumberFormat="1" applyFont="1" applyFill="1" applyBorder="1" applyAlignment="1">
      <alignment vertical="center"/>
    </xf>
    <xf numFmtId="176" fontId="12"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49" fontId="0" fillId="0" borderId="2" xfId="0" applyNumberFormat="1" applyFont="1" applyFill="1" applyBorder="1" applyAlignment="1">
      <alignment vertical="center"/>
    </xf>
    <xf numFmtId="0" fontId="0" fillId="0" borderId="2" xfId="0" applyFont="1" applyFill="1" applyBorder="1" applyAlignment="1">
      <alignment horizontal="left" vertical="center"/>
    </xf>
    <xf numFmtId="0" fontId="13" fillId="0" borderId="1" xfId="0" applyFont="1" applyBorder="1" applyAlignment="1">
      <alignment horizontal="center" vertical="center"/>
    </xf>
    <xf numFmtId="10" fontId="13" fillId="0" borderId="1" xfId="3"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13"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39044;&#31639;&#19968;&#20307;&#21270;\3-&#19987;&#39033;&#36164;&#37329;&#25512;&#36827;\&#19987;&#39033;&#36164;&#37329;&#36890;&#30693;10&#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指标-项目对账"/>
      <sheetName val="结转资金归口部门执行率"/>
      <sheetName val="Sheet4"/>
      <sheetName val="结转资金"/>
      <sheetName val="结转资金通知版"/>
      <sheetName val="2024归口部门执行率"/>
      <sheetName val="Sheet1"/>
      <sheetName val="2024年资金"/>
      <sheetName val="2024年资金通知版"/>
      <sheetName val="部门编号"/>
      <sheetName val="Sheet2"/>
    </sheetNames>
    <sheetDataSet>
      <sheetData sheetId="0"/>
      <sheetData sheetId="1"/>
      <sheetData sheetId="2"/>
      <sheetData sheetId="3"/>
      <sheetData sheetId="4"/>
      <sheetData sheetId="5"/>
      <sheetData sheetId="6"/>
      <sheetData sheetId="7"/>
      <sheetData sheetId="8"/>
      <sheetData sheetId="9">
        <row r="1">
          <cell r="B1" t="str">
            <v>部门编号</v>
          </cell>
          <cell r="C1" t="str">
            <v>部门名称</v>
          </cell>
        </row>
        <row r="2">
          <cell r="B2" t="str">
            <v>0123</v>
          </cell>
          <cell r="C2" t="str">
            <v>纪委机关(监察专员办公室)</v>
          </cell>
        </row>
        <row r="3">
          <cell r="B3" t="str">
            <v>0101</v>
          </cell>
          <cell r="C3" t="str">
            <v>党委办公室(校长办公室、向南发展办公室)</v>
          </cell>
        </row>
        <row r="4">
          <cell r="B4" t="str">
            <v>0122</v>
          </cell>
          <cell r="C4" t="str">
            <v>党委组织部(统战部、党校办公室)</v>
          </cell>
        </row>
        <row r="5">
          <cell r="B5" t="str">
            <v>0120</v>
          </cell>
          <cell r="C5" t="str">
            <v>党委宣传部(精神文明办公室)</v>
          </cell>
        </row>
        <row r="6">
          <cell r="B6" t="str">
            <v>0102</v>
          </cell>
          <cell r="C6" t="str">
            <v>党委教师工作部(人事处)</v>
          </cell>
        </row>
        <row r="7">
          <cell r="B7" t="str">
            <v>0128</v>
          </cell>
          <cell r="C7" t="str">
            <v>党委学生工作部(学生处)</v>
          </cell>
        </row>
        <row r="8">
          <cell r="B8" t="str">
            <v>0127</v>
          </cell>
          <cell r="C8" t="str">
            <v>党委保卫部(武装部、综合治理办公室)</v>
          </cell>
        </row>
        <row r="9">
          <cell r="B9" t="str">
            <v>0121</v>
          </cell>
          <cell r="C9" t="str">
            <v>党委离退休工作部(离退休工作处)</v>
          </cell>
        </row>
        <row r="10">
          <cell r="B10" t="str">
            <v>0129</v>
          </cell>
          <cell r="C10" t="str">
            <v>研究生院(学科建设办公室)</v>
          </cell>
        </row>
        <row r="11">
          <cell r="B11" t="str">
            <v>0116</v>
          </cell>
          <cell r="C11" t="str">
            <v>发展与规划处</v>
          </cell>
        </row>
        <row r="12">
          <cell r="B12" t="str">
            <v>0125</v>
          </cell>
          <cell r="C12" t="str">
            <v>教务处</v>
          </cell>
        </row>
        <row r="13">
          <cell r="B13" t="str">
            <v>0131</v>
          </cell>
          <cell r="C13" t="str">
            <v>科学研究处</v>
          </cell>
        </row>
        <row r="14">
          <cell r="B14" t="str">
            <v>0115</v>
          </cell>
          <cell r="C14" t="str">
            <v>计财处</v>
          </cell>
        </row>
        <row r="15">
          <cell r="B15" t="str">
            <v>0103</v>
          </cell>
          <cell r="C15" t="str">
            <v>国际交流与合作处</v>
          </cell>
        </row>
        <row r="16">
          <cell r="B16" t="str">
            <v>0183</v>
          </cell>
          <cell r="C16" t="str">
            <v>实验室与设备管理处</v>
          </cell>
        </row>
        <row r="17">
          <cell r="B17" t="str">
            <v>0110</v>
          </cell>
          <cell r="C17" t="str">
            <v>基建处</v>
          </cell>
        </row>
        <row r="18">
          <cell r="B18" t="str">
            <v>0182</v>
          </cell>
          <cell r="C18" t="str">
            <v>资产管理处</v>
          </cell>
        </row>
        <row r="19">
          <cell r="B19" t="str">
            <v>0163</v>
          </cell>
          <cell r="C19" t="str">
            <v>审计处</v>
          </cell>
        </row>
        <row r="20">
          <cell r="B20" t="str">
            <v>017001</v>
          </cell>
          <cell r="C20" t="str">
            <v>后勤管理处</v>
          </cell>
        </row>
        <row r="21">
          <cell r="B21" t="str">
            <v>0187</v>
          </cell>
          <cell r="C21" t="str">
            <v>机关党委</v>
          </cell>
        </row>
        <row r="22">
          <cell r="B22" t="str">
            <v>0124</v>
          </cell>
          <cell r="C22" t="str">
            <v>工会</v>
          </cell>
        </row>
        <row r="23">
          <cell r="B23" t="str">
            <v>0126</v>
          </cell>
          <cell r="C23" t="str">
            <v>团委</v>
          </cell>
        </row>
        <row r="24">
          <cell r="B24" t="str">
            <v>0730</v>
          </cell>
          <cell r="C24" t="str">
            <v>化学化工学院</v>
          </cell>
        </row>
        <row r="25">
          <cell r="B25" t="str">
            <v>0410</v>
          </cell>
          <cell r="C25" t="str">
            <v>机械电气工程学院</v>
          </cell>
        </row>
        <row r="26">
          <cell r="B26" t="str">
            <v>0415</v>
          </cell>
          <cell r="C26" t="str">
            <v>水利建筑工程学院</v>
          </cell>
        </row>
        <row r="27">
          <cell r="B27" t="str">
            <v>0425</v>
          </cell>
          <cell r="C27" t="str">
            <v>食品学院</v>
          </cell>
        </row>
        <row r="28">
          <cell r="B28" t="str">
            <v>0420</v>
          </cell>
          <cell r="C28" t="str">
            <v>信息科学与技术学院(网络空间安全学院)</v>
          </cell>
        </row>
        <row r="29">
          <cell r="B29" t="str">
            <v>0205</v>
          </cell>
          <cell r="C29" t="str">
            <v>农学院</v>
          </cell>
        </row>
        <row r="30">
          <cell r="B30" t="str">
            <v>0215</v>
          </cell>
          <cell r="C30" t="str">
            <v>动物科技学院</v>
          </cell>
        </row>
        <row r="31">
          <cell r="B31" t="str">
            <v>0305</v>
          </cell>
          <cell r="C31" t="str">
            <v>医学院</v>
          </cell>
        </row>
        <row r="32">
          <cell r="B32" t="str">
            <v>0320</v>
          </cell>
          <cell r="C32" t="str">
            <v>药学院</v>
          </cell>
        </row>
        <row r="33">
          <cell r="B33" t="str">
            <v>0155</v>
          </cell>
          <cell r="C33" t="str">
            <v>生命科学学院</v>
          </cell>
        </row>
        <row r="34">
          <cell r="B34" t="str">
            <v>0769</v>
          </cell>
          <cell r="C34" t="str">
            <v>理学院</v>
          </cell>
        </row>
        <row r="35">
          <cell r="B35" t="str">
            <v>0180</v>
          </cell>
          <cell r="C35" t="str">
            <v>经济与管理学院</v>
          </cell>
        </row>
        <row r="36">
          <cell r="B36" t="str">
            <v>0700</v>
          </cell>
          <cell r="C36" t="str">
            <v>师范学院</v>
          </cell>
        </row>
        <row r="37">
          <cell r="B37" t="str">
            <v>0710</v>
          </cell>
          <cell r="C37" t="str">
            <v>文学艺术学院</v>
          </cell>
        </row>
        <row r="38">
          <cell r="B38" t="str">
            <v>0770</v>
          </cell>
          <cell r="C38" t="str">
            <v>马克思主义学院</v>
          </cell>
        </row>
        <row r="39">
          <cell r="B39" t="str">
            <v>0150</v>
          </cell>
          <cell r="C39" t="str">
            <v>法学院</v>
          </cell>
        </row>
        <row r="40">
          <cell r="B40" t="str">
            <v>0720</v>
          </cell>
          <cell r="C40" t="str">
            <v>外国语学院</v>
          </cell>
        </row>
        <row r="41">
          <cell r="B41" t="str">
            <v>0145</v>
          </cell>
          <cell r="C41" t="str">
            <v>体育学院</v>
          </cell>
        </row>
        <row r="42">
          <cell r="B42" t="str">
            <v>0510</v>
          </cell>
          <cell r="C42" t="str">
            <v>商学院</v>
          </cell>
        </row>
        <row r="43">
          <cell r="B43" t="str">
            <v>0600</v>
          </cell>
          <cell r="C43" t="str">
            <v>继续教育学院</v>
          </cell>
        </row>
        <row r="44">
          <cell r="B44" t="str">
            <v>0132</v>
          </cell>
          <cell r="C44" t="str">
            <v>网络与信息中心</v>
          </cell>
        </row>
        <row r="45">
          <cell r="B45" t="str">
            <v>0165</v>
          </cell>
          <cell r="C45" t="str">
            <v>图书馆</v>
          </cell>
        </row>
        <row r="46">
          <cell r="B46" t="str">
            <v>0189</v>
          </cell>
          <cell r="C46" t="str">
            <v>兵团知识产权信息中心</v>
          </cell>
        </row>
        <row r="47">
          <cell r="B47" t="str">
            <v>0175</v>
          </cell>
          <cell r="C47" t="str">
            <v>校医院</v>
          </cell>
        </row>
        <row r="48">
          <cell r="B48" t="str">
            <v>0188</v>
          </cell>
          <cell r="C48" t="str">
            <v>招标采购中心</v>
          </cell>
        </row>
        <row r="49">
          <cell r="B49" t="str">
            <v>0825</v>
          </cell>
          <cell r="C49" t="str">
            <v>教学评估中心(教师发展中心)</v>
          </cell>
        </row>
        <row r="50">
          <cell r="B50" t="str">
            <v>0823</v>
          </cell>
          <cell r="C50" t="str">
            <v>后勤服务中心</v>
          </cell>
        </row>
        <row r="51">
          <cell r="B51" t="str">
            <v>0826</v>
          </cell>
          <cell r="C51" t="str">
            <v>南疆研究院</v>
          </cell>
        </row>
        <row r="52">
          <cell r="B52" t="str">
            <v>0827</v>
          </cell>
          <cell r="C52" t="str">
            <v>兵团能源发展研究院</v>
          </cell>
        </row>
        <row r="53">
          <cell r="B53" t="str">
            <v>0190</v>
          </cell>
          <cell r="C53" t="str">
            <v>政策研究室(高教研究室)</v>
          </cell>
        </row>
        <row r="54">
          <cell r="B54" t="str">
            <v>0169</v>
          </cell>
          <cell r="C54" t="str">
            <v>医学院第一附属医院</v>
          </cell>
        </row>
        <row r="55">
          <cell r="B55" t="str">
            <v>0000</v>
          </cell>
          <cell r="C55" t="str">
            <v>校控</v>
          </cell>
        </row>
        <row r="56">
          <cell r="B56" t="str">
            <v>0184</v>
          </cell>
          <cell r="C56" t="str">
            <v>科技产业处</v>
          </cell>
        </row>
        <row r="57">
          <cell r="B57" t="str">
            <v>017011</v>
          </cell>
          <cell r="C57" t="str">
            <v>幼儿园</v>
          </cell>
        </row>
        <row r="58">
          <cell r="B58" t="str">
            <v>0824</v>
          </cell>
          <cell r="C58" t="str">
            <v>国际交流中心（对外交流服务中心）</v>
          </cell>
        </row>
      </sheetData>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8"/>
  <sheetViews>
    <sheetView tabSelected="1" topLeftCell="C765" workbookViewId="0">
      <selection activeCell="D148" sqref="D148"/>
    </sheetView>
  </sheetViews>
  <sheetFormatPr defaultColWidth="9" defaultRowHeight="15.6" outlineLevelCol="6"/>
  <cols>
    <col min="1" max="1" width="9" style="1"/>
    <col min="2" max="2" width="31.625" style="2" customWidth="1"/>
    <col min="3" max="3" width="13.25" style="1" customWidth="1"/>
    <col min="4" max="4" width="83" style="3" customWidth="1"/>
    <col min="5" max="5" width="19.5" style="1" customWidth="1"/>
    <col min="6" max="6" width="36.75" style="1" customWidth="1"/>
    <col min="7" max="7" width="12.625" style="4"/>
  </cols>
  <sheetData>
    <row r="1" ht="30.6" spans="1:7">
      <c r="A1" s="5" t="s">
        <v>0</v>
      </c>
      <c r="B1" s="5"/>
      <c r="C1" s="5"/>
      <c r="D1" s="6"/>
      <c r="E1" s="5"/>
      <c r="F1" s="5"/>
      <c r="G1" s="7"/>
    </row>
    <row r="2" ht="20.4" spans="1:7">
      <c r="A2" s="8" t="s">
        <v>1</v>
      </c>
      <c r="B2" s="9" t="s">
        <v>2</v>
      </c>
      <c r="C2" s="10" t="s">
        <v>3</v>
      </c>
      <c r="D2" s="11" t="s">
        <v>4</v>
      </c>
      <c r="E2" s="8" t="s">
        <v>5</v>
      </c>
      <c r="F2" s="11" t="s">
        <v>6</v>
      </c>
      <c r="G2" s="12" t="s">
        <v>7</v>
      </c>
    </row>
    <row r="3" spans="1:7">
      <c r="A3" s="13" t="s">
        <v>8</v>
      </c>
      <c r="B3" s="14" t="s">
        <v>9</v>
      </c>
      <c r="C3" s="15" t="s">
        <v>10</v>
      </c>
      <c r="D3" s="16" t="s">
        <v>11</v>
      </c>
      <c r="E3" s="17" t="s">
        <v>12</v>
      </c>
      <c r="F3" s="18" t="s">
        <v>13</v>
      </c>
      <c r="G3" s="19">
        <v>0.379999388370817</v>
      </c>
    </row>
    <row r="4" spans="1:7">
      <c r="A4" s="13" t="s">
        <v>8</v>
      </c>
      <c r="B4" s="14" t="s">
        <v>9</v>
      </c>
      <c r="C4" s="15" t="s">
        <v>14</v>
      </c>
      <c r="D4" s="16" t="s">
        <v>15</v>
      </c>
      <c r="E4" s="17" t="s">
        <v>12</v>
      </c>
      <c r="F4" s="18" t="s">
        <v>13</v>
      </c>
      <c r="G4" s="19">
        <v>0.888491411007194</v>
      </c>
    </row>
    <row r="5" ht="31.2" spans="1:7">
      <c r="A5" s="13" t="s">
        <v>8</v>
      </c>
      <c r="B5" s="14" t="s">
        <v>9</v>
      </c>
      <c r="C5" s="15" t="s">
        <v>16</v>
      </c>
      <c r="D5" s="16" t="s">
        <v>17</v>
      </c>
      <c r="E5" s="17" t="s">
        <v>12</v>
      </c>
      <c r="F5" s="18" t="s">
        <v>13</v>
      </c>
      <c r="G5" s="19">
        <v>0.315256334166667</v>
      </c>
    </row>
    <row r="6" spans="1:7">
      <c r="A6" s="13" t="s">
        <v>18</v>
      </c>
      <c r="B6" s="15" t="s">
        <v>19</v>
      </c>
      <c r="C6" s="20" t="s">
        <v>20</v>
      </c>
      <c r="D6" s="16" t="s">
        <v>21</v>
      </c>
      <c r="E6" s="17" t="s">
        <v>22</v>
      </c>
      <c r="F6" s="18" t="s">
        <v>19</v>
      </c>
      <c r="G6" s="19">
        <v>0.296306666666667</v>
      </c>
    </row>
    <row r="7" spans="1:7">
      <c r="A7" s="13" t="s">
        <v>8</v>
      </c>
      <c r="B7" s="14" t="s">
        <v>9</v>
      </c>
      <c r="C7" s="15" t="s">
        <v>23</v>
      </c>
      <c r="D7" s="21" t="s">
        <v>24</v>
      </c>
      <c r="E7" s="17" t="s">
        <v>12</v>
      </c>
      <c r="F7" s="18" t="s">
        <v>13</v>
      </c>
      <c r="G7" s="19">
        <v>0.269987517940199</v>
      </c>
    </row>
    <row r="8" spans="1:7">
      <c r="A8" s="13" t="s">
        <v>8</v>
      </c>
      <c r="B8" s="14" t="s">
        <v>9</v>
      </c>
      <c r="C8" s="22" t="s">
        <v>25</v>
      </c>
      <c r="D8" s="23" t="s">
        <v>26</v>
      </c>
      <c r="E8" s="24" t="s">
        <v>12</v>
      </c>
      <c r="F8" s="24" t="s">
        <v>13</v>
      </c>
      <c r="G8" s="19">
        <v>0</v>
      </c>
    </row>
    <row r="9" spans="1:7">
      <c r="A9" s="13" t="s">
        <v>8</v>
      </c>
      <c r="B9" s="14" t="s">
        <v>9</v>
      </c>
      <c r="C9" s="25" t="s">
        <v>27</v>
      </c>
      <c r="D9" s="23" t="s">
        <v>28</v>
      </c>
      <c r="E9" s="24" t="s">
        <v>12</v>
      </c>
      <c r="F9" s="24" t="s">
        <v>13</v>
      </c>
      <c r="G9" s="19">
        <v>0.282772631460674</v>
      </c>
    </row>
    <row r="10" ht="31.2" spans="1:7">
      <c r="A10" s="26" t="s">
        <v>8</v>
      </c>
      <c r="B10" s="15" t="str">
        <f>VLOOKUP(A:A,[1]部门编号!B:C,2,FALSE)</f>
        <v>校控</v>
      </c>
      <c r="C10" s="27" t="s">
        <v>29</v>
      </c>
      <c r="D10" s="23" t="s">
        <v>30</v>
      </c>
      <c r="E10" s="24" t="s">
        <v>31</v>
      </c>
      <c r="F10" s="24" t="s">
        <v>32</v>
      </c>
      <c r="G10" s="19">
        <v>0</v>
      </c>
    </row>
    <row r="11" ht="31.2" spans="1:7">
      <c r="A11" s="26" t="s">
        <v>8</v>
      </c>
      <c r="B11" s="15" t="str">
        <f>VLOOKUP(A:A,[1]部门编号!B:C,2,FALSE)</f>
        <v>校控</v>
      </c>
      <c r="C11" s="27" t="s">
        <v>33</v>
      </c>
      <c r="D11" s="23" t="s">
        <v>34</v>
      </c>
      <c r="E11" s="24" t="s">
        <v>35</v>
      </c>
      <c r="F11" s="24" t="s">
        <v>32</v>
      </c>
      <c r="G11" s="19">
        <v>0</v>
      </c>
    </row>
    <row r="12" ht="31.2" spans="1:7">
      <c r="A12" s="26" t="s">
        <v>8</v>
      </c>
      <c r="B12" s="15" t="str">
        <f>VLOOKUP(A:A,[1]部门编号!B:C,2,FALSE)</f>
        <v>校控</v>
      </c>
      <c r="C12" s="27" t="s">
        <v>36</v>
      </c>
      <c r="D12" s="23" t="s">
        <v>37</v>
      </c>
      <c r="E12" s="24" t="s">
        <v>38</v>
      </c>
      <c r="F12" s="24" t="s">
        <v>32</v>
      </c>
      <c r="G12" s="19">
        <v>0</v>
      </c>
    </row>
    <row r="13" ht="31.2" spans="1:7">
      <c r="A13" s="26" t="s">
        <v>8</v>
      </c>
      <c r="B13" s="15" t="str">
        <f>VLOOKUP(A:A,[1]部门编号!B:C,2,FALSE)</f>
        <v>校控</v>
      </c>
      <c r="C13" s="27" t="s">
        <v>39</v>
      </c>
      <c r="D13" s="23" t="s">
        <v>40</v>
      </c>
      <c r="E13" s="24" t="s">
        <v>41</v>
      </c>
      <c r="F13" s="24" t="s">
        <v>32</v>
      </c>
      <c r="G13" s="19">
        <v>0</v>
      </c>
    </row>
    <row r="14" ht="31.2" spans="1:7">
      <c r="A14" s="26" t="s">
        <v>8</v>
      </c>
      <c r="B14" s="15" t="str">
        <f>VLOOKUP(A:A,[1]部门编号!B:C,2,FALSE)</f>
        <v>校控</v>
      </c>
      <c r="C14" s="27" t="s">
        <v>42</v>
      </c>
      <c r="D14" s="23" t="s">
        <v>43</v>
      </c>
      <c r="E14" s="24" t="s">
        <v>44</v>
      </c>
      <c r="F14" s="24" t="s">
        <v>32</v>
      </c>
      <c r="G14" s="19">
        <v>0</v>
      </c>
    </row>
    <row r="15" spans="1:7">
      <c r="A15" s="26" t="s">
        <v>8</v>
      </c>
      <c r="B15" s="15" t="str">
        <f>VLOOKUP(A:A,[1]部门编号!B:C,2,FALSE)</f>
        <v>校控</v>
      </c>
      <c r="C15" s="27" t="s">
        <v>45</v>
      </c>
      <c r="D15" s="23" t="s">
        <v>46</v>
      </c>
      <c r="E15" s="24" t="s">
        <v>47</v>
      </c>
      <c r="F15" s="24" t="s">
        <v>13</v>
      </c>
      <c r="G15" s="19">
        <v>0.410003772638436</v>
      </c>
    </row>
    <row r="16" ht="31.2" spans="1:7">
      <c r="A16" s="26" t="s">
        <v>8</v>
      </c>
      <c r="B16" s="15" t="str">
        <f>VLOOKUP(A:A,[1]部门编号!B:C,2,FALSE)</f>
        <v>校控</v>
      </c>
      <c r="C16" s="27" t="s">
        <v>48</v>
      </c>
      <c r="D16" s="16" t="s">
        <v>49</v>
      </c>
      <c r="E16" s="17" t="s">
        <v>50</v>
      </c>
      <c r="F16" s="18" t="s">
        <v>51</v>
      </c>
      <c r="G16" s="19">
        <v>0</v>
      </c>
    </row>
    <row r="17" ht="31.2" spans="1:7">
      <c r="A17" s="26" t="s">
        <v>8</v>
      </c>
      <c r="B17" s="15" t="str">
        <f>VLOOKUP(A:A,[1]部门编号!B:C,2,FALSE)</f>
        <v>校控</v>
      </c>
      <c r="C17" s="27" t="s">
        <v>52</v>
      </c>
      <c r="D17" s="16" t="s">
        <v>53</v>
      </c>
      <c r="E17" s="17" t="s">
        <v>54</v>
      </c>
      <c r="F17" s="18" t="s">
        <v>51</v>
      </c>
      <c r="G17" s="19">
        <v>0</v>
      </c>
    </row>
    <row r="18" spans="1:7">
      <c r="A18" s="28" t="s">
        <v>55</v>
      </c>
      <c r="B18" s="14" t="str">
        <f>VLOOKUP(A:A,[1]部门编号!B:C,2,FALSE)</f>
        <v>党委组织部(统战部、党校办公室)</v>
      </c>
      <c r="C18" s="22" t="s">
        <v>56</v>
      </c>
      <c r="D18" s="16" t="s">
        <v>57</v>
      </c>
      <c r="E18" s="17" t="s">
        <v>58</v>
      </c>
      <c r="F18" s="18" t="s">
        <v>59</v>
      </c>
      <c r="G18" s="19">
        <v>0.222895752895753</v>
      </c>
    </row>
    <row r="19" spans="1:7">
      <c r="A19" s="28" t="s">
        <v>60</v>
      </c>
      <c r="B19" s="14" t="str">
        <f>VLOOKUP(A:A,[1]部门编号!B:C,2,FALSE)</f>
        <v>党委办公室(校长办公室、向南发展办公室)</v>
      </c>
      <c r="C19" s="22" t="s">
        <v>61</v>
      </c>
      <c r="D19" s="16" t="s">
        <v>57</v>
      </c>
      <c r="E19" s="17" t="s">
        <v>62</v>
      </c>
      <c r="F19" s="18" t="s">
        <v>59</v>
      </c>
      <c r="G19" s="19">
        <v>0.232755581668625</v>
      </c>
    </row>
    <row r="20" spans="1:7">
      <c r="A20" s="28" t="s">
        <v>63</v>
      </c>
      <c r="B20" s="14" t="str">
        <f>VLOOKUP(A:A,[1]部门编号!B:C,2,FALSE)</f>
        <v>党委教师工作部(人事处)</v>
      </c>
      <c r="C20" s="22" t="s">
        <v>64</v>
      </c>
      <c r="D20" s="16" t="s">
        <v>57</v>
      </c>
      <c r="E20" s="17" t="s">
        <v>65</v>
      </c>
      <c r="F20" s="18" t="s">
        <v>59</v>
      </c>
      <c r="G20" s="19">
        <v>0.683555194805195</v>
      </c>
    </row>
    <row r="21" spans="1:7">
      <c r="A21" s="28" t="s">
        <v>66</v>
      </c>
      <c r="B21" s="14" t="str">
        <f>VLOOKUP(A:A,[1]部门编号!B:C,2,FALSE)</f>
        <v>国际交流与合作处</v>
      </c>
      <c r="C21" s="22" t="s">
        <v>67</v>
      </c>
      <c r="D21" s="16" t="s">
        <v>57</v>
      </c>
      <c r="E21" s="17" t="s">
        <v>68</v>
      </c>
      <c r="F21" s="18" t="s">
        <v>59</v>
      </c>
      <c r="G21" s="19">
        <v>0.628055555555556</v>
      </c>
    </row>
    <row r="22" spans="1:7">
      <c r="A22" s="28" t="s">
        <v>69</v>
      </c>
      <c r="B22" s="14" t="str">
        <f>VLOOKUP(A:A,[1]部门编号!B:C,2,FALSE)</f>
        <v>基建处</v>
      </c>
      <c r="C22" s="22" t="s">
        <v>70</v>
      </c>
      <c r="D22" s="16" t="s">
        <v>57</v>
      </c>
      <c r="E22" s="17" t="s">
        <v>47</v>
      </c>
      <c r="F22" s="18" t="s">
        <v>59</v>
      </c>
      <c r="G22" s="19">
        <v>0.62255</v>
      </c>
    </row>
    <row r="23" spans="1:7">
      <c r="A23" s="28" t="s">
        <v>71</v>
      </c>
      <c r="B23" s="14" t="str">
        <f>VLOOKUP(A:A,[1]部门编号!B:C,2,FALSE)</f>
        <v>计财处</v>
      </c>
      <c r="C23" s="22" t="s">
        <v>61</v>
      </c>
      <c r="D23" s="16" t="s">
        <v>57</v>
      </c>
      <c r="E23" s="17" t="s">
        <v>72</v>
      </c>
      <c r="F23" s="18" t="s">
        <v>59</v>
      </c>
      <c r="G23" s="19">
        <v>0.499138187221397</v>
      </c>
    </row>
    <row r="24" spans="1:7">
      <c r="A24" s="28" t="s">
        <v>73</v>
      </c>
      <c r="B24" s="14" t="str">
        <f>VLOOKUP(A:A,[1]部门编号!B:C,2,FALSE)</f>
        <v>发展与规划处</v>
      </c>
      <c r="C24" s="22" t="s">
        <v>70</v>
      </c>
      <c r="D24" s="16" t="s">
        <v>57</v>
      </c>
      <c r="E24" s="17" t="s">
        <v>74</v>
      </c>
      <c r="F24" s="18" t="s">
        <v>59</v>
      </c>
      <c r="G24" s="19">
        <v>0.332804597701149</v>
      </c>
    </row>
    <row r="25" spans="1:7">
      <c r="A25" s="28" t="s">
        <v>75</v>
      </c>
      <c r="B25" s="14" t="str">
        <f>VLOOKUP(A:A,[1]部门编号!B:C,2,FALSE)</f>
        <v>党委宣传部(精神文明办公室)</v>
      </c>
      <c r="C25" s="22" t="s">
        <v>76</v>
      </c>
      <c r="D25" s="16" t="s">
        <v>57</v>
      </c>
      <c r="E25" s="17" t="s">
        <v>77</v>
      </c>
      <c r="F25" s="18" t="s">
        <v>59</v>
      </c>
      <c r="G25" s="19">
        <v>0.203235294117647</v>
      </c>
    </row>
    <row r="26" spans="1:7">
      <c r="A26" s="28" t="s">
        <v>78</v>
      </c>
      <c r="B26" s="14" t="str">
        <f>VLOOKUP(A:A,[1]部门编号!B:C,2,FALSE)</f>
        <v>党委离退休工作部(离退休工作处)</v>
      </c>
      <c r="C26" s="22" t="s">
        <v>79</v>
      </c>
      <c r="D26" s="16" t="s">
        <v>57</v>
      </c>
      <c r="E26" s="17" t="s">
        <v>80</v>
      </c>
      <c r="F26" s="18" t="s">
        <v>59</v>
      </c>
      <c r="G26" s="19">
        <v>0.627219251336898</v>
      </c>
    </row>
    <row r="27" spans="1:7">
      <c r="A27" s="28" t="s">
        <v>81</v>
      </c>
      <c r="B27" s="14" t="str">
        <f>VLOOKUP(A:A,[1]部门编号!B:C,2,FALSE)</f>
        <v>纪委机关(监察专员办公室)</v>
      </c>
      <c r="C27" s="22" t="s">
        <v>70</v>
      </c>
      <c r="D27" s="16" t="s">
        <v>57</v>
      </c>
      <c r="E27" s="17" t="s">
        <v>82</v>
      </c>
      <c r="F27" s="18" t="s">
        <v>59</v>
      </c>
      <c r="G27" s="19">
        <v>0.204514864864865</v>
      </c>
    </row>
    <row r="28" spans="1:7">
      <c r="A28" s="28" t="s">
        <v>83</v>
      </c>
      <c r="B28" s="14" t="str">
        <f>VLOOKUP(A:A,[1]部门编号!B:C,2,FALSE)</f>
        <v>工会</v>
      </c>
      <c r="C28" s="22" t="s">
        <v>84</v>
      </c>
      <c r="D28" s="16" t="s">
        <v>57</v>
      </c>
      <c r="E28" s="17" t="s">
        <v>85</v>
      </c>
      <c r="F28" s="18" t="s">
        <v>59</v>
      </c>
      <c r="G28" s="19">
        <v>0.576509433962264</v>
      </c>
    </row>
    <row r="29" spans="1:7">
      <c r="A29" s="28" t="s">
        <v>86</v>
      </c>
      <c r="B29" s="14" t="str">
        <f>VLOOKUP(A:A,[1]部门编号!B:C,2,FALSE)</f>
        <v>教务处</v>
      </c>
      <c r="C29" s="22" t="s">
        <v>87</v>
      </c>
      <c r="D29" s="16" t="s">
        <v>57</v>
      </c>
      <c r="E29" s="17" t="s">
        <v>88</v>
      </c>
      <c r="F29" s="18" t="s">
        <v>59</v>
      </c>
      <c r="G29" s="19">
        <v>0.664837905236908</v>
      </c>
    </row>
    <row r="30" spans="1:7">
      <c r="A30" s="28" t="s">
        <v>89</v>
      </c>
      <c r="B30" s="14" t="str">
        <f>VLOOKUP(A:A,[1]部门编号!B:C,2,FALSE)</f>
        <v>团委</v>
      </c>
      <c r="C30" s="22" t="s">
        <v>90</v>
      </c>
      <c r="D30" s="16" t="s">
        <v>57</v>
      </c>
      <c r="E30" s="17" t="s">
        <v>91</v>
      </c>
      <c r="F30" s="18" t="s">
        <v>59</v>
      </c>
      <c r="G30" s="19">
        <v>0.811303145523678</v>
      </c>
    </row>
    <row r="31" spans="1:7">
      <c r="A31" s="28" t="s">
        <v>92</v>
      </c>
      <c r="B31" s="14" t="str">
        <f>VLOOKUP(A:A,[1]部门编号!B:C,2,FALSE)</f>
        <v>党委保卫部(武装部、综合治理办公室)</v>
      </c>
      <c r="C31" s="22" t="s">
        <v>93</v>
      </c>
      <c r="D31" s="16" t="s">
        <v>57</v>
      </c>
      <c r="E31" s="17" t="s">
        <v>94</v>
      </c>
      <c r="F31" s="18" t="s">
        <v>59</v>
      </c>
      <c r="G31" s="19">
        <v>0.596124031007752</v>
      </c>
    </row>
    <row r="32" spans="1:7">
      <c r="A32" s="28" t="s">
        <v>95</v>
      </c>
      <c r="B32" s="14" t="str">
        <f>VLOOKUP(A:A,[1]部门编号!B:C,2,FALSE)</f>
        <v>党委学生工作部(学生处)</v>
      </c>
      <c r="C32" s="22" t="s">
        <v>96</v>
      </c>
      <c r="D32" s="16" t="s">
        <v>57</v>
      </c>
      <c r="E32" s="17" t="s">
        <v>97</v>
      </c>
      <c r="F32" s="18" t="s">
        <v>59</v>
      </c>
      <c r="G32" s="19">
        <v>0.917936800526662</v>
      </c>
    </row>
    <row r="33" spans="1:7">
      <c r="A33" s="28" t="s">
        <v>98</v>
      </c>
      <c r="B33" s="14" t="str">
        <f>VLOOKUP(A:A,[1]部门编号!B:C,2,FALSE)</f>
        <v>研究生院(学科建设办公室)</v>
      </c>
      <c r="C33" s="22" t="s">
        <v>99</v>
      </c>
      <c r="D33" s="16" t="s">
        <v>57</v>
      </c>
      <c r="E33" s="17" t="s">
        <v>100</v>
      </c>
      <c r="F33" s="18" t="s">
        <v>59</v>
      </c>
      <c r="G33" s="19">
        <v>0.526906486486487</v>
      </c>
    </row>
    <row r="34" spans="1:7">
      <c r="A34" s="28" t="s">
        <v>101</v>
      </c>
      <c r="B34" s="14" t="str">
        <f>VLOOKUP(A:A,[1]部门编号!B:C,2,FALSE)</f>
        <v>科学研究处</v>
      </c>
      <c r="C34" s="22" t="s">
        <v>102</v>
      </c>
      <c r="D34" s="16" t="s">
        <v>57</v>
      </c>
      <c r="E34" s="17" t="s">
        <v>103</v>
      </c>
      <c r="F34" s="18" t="s">
        <v>59</v>
      </c>
      <c r="G34" s="19">
        <v>0.580775301204819</v>
      </c>
    </row>
    <row r="35" spans="1:7">
      <c r="A35" s="28" t="s">
        <v>104</v>
      </c>
      <c r="B35" s="14" t="str">
        <f>VLOOKUP(A:A,[1]部门编号!B:C,2,FALSE)</f>
        <v>网络与信息中心</v>
      </c>
      <c r="C35" s="22" t="s">
        <v>105</v>
      </c>
      <c r="D35" s="16" t="s">
        <v>57</v>
      </c>
      <c r="E35" s="17" t="s">
        <v>54</v>
      </c>
      <c r="F35" s="18" t="s">
        <v>59</v>
      </c>
      <c r="G35" s="19">
        <v>0.532229965156794</v>
      </c>
    </row>
    <row r="36" spans="1:7">
      <c r="A36" s="28" t="s">
        <v>106</v>
      </c>
      <c r="B36" s="14" t="str">
        <f>VLOOKUP(A:A,[1]部门编号!B:C,2,FALSE)</f>
        <v>体育学院</v>
      </c>
      <c r="C36" s="22" t="s">
        <v>76</v>
      </c>
      <c r="D36" s="16" t="s">
        <v>57</v>
      </c>
      <c r="E36" s="17" t="s">
        <v>107</v>
      </c>
      <c r="F36" s="18" t="s">
        <v>59</v>
      </c>
      <c r="G36" s="19">
        <v>0.626828451882845</v>
      </c>
    </row>
    <row r="37" spans="1:7">
      <c r="A37" s="28" t="s">
        <v>108</v>
      </c>
      <c r="B37" s="14" t="str">
        <f>VLOOKUP(A:A,[1]部门编号!B:C,2,FALSE)</f>
        <v>法学院</v>
      </c>
      <c r="C37" s="22" t="s">
        <v>79</v>
      </c>
      <c r="D37" s="16" t="s">
        <v>57</v>
      </c>
      <c r="E37" s="17" t="s">
        <v>109</v>
      </c>
      <c r="F37" s="18" t="s">
        <v>59</v>
      </c>
      <c r="G37" s="19">
        <v>0.532052845528455</v>
      </c>
    </row>
    <row r="38" spans="1:7">
      <c r="A38" s="28" t="s">
        <v>110</v>
      </c>
      <c r="B38" s="14" t="str">
        <f>VLOOKUP(A:A,[1]部门编号!B:C,2,FALSE)</f>
        <v>生命科学学院</v>
      </c>
      <c r="C38" s="22" t="s">
        <v>111</v>
      </c>
      <c r="D38" s="16" t="s">
        <v>57</v>
      </c>
      <c r="E38" s="17" t="s">
        <v>112</v>
      </c>
      <c r="F38" s="18" t="s">
        <v>59</v>
      </c>
      <c r="G38" s="19">
        <v>0.530232965931864</v>
      </c>
    </row>
    <row r="39" spans="1:7">
      <c r="A39" s="28" t="s">
        <v>113</v>
      </c>
      <c r="B39" s="14" t="str">
        <f>VLOOKUP(A:A,[1]部门编号!B:C,2,FALSE)</f>
        <v>审计处</v>
      </c>
      <c r="C39" s="22" t="s">
        <v>61</v>
      </c>
      <c r="D39" s="16" t="s">
        <v>57</v>
      </c>
      <c r="E39" s="17" t="s">
        <v>114</v>
      </c>
      <c r="F39" s="18" t="s">
        <v>59</v>
      </c>
      <c r="G39" s="19">
        <v>0.590724637681159</v>
      </c>
    </row>
    <row r="40" spans="1:7">
      <c r="A40" s="28" t="s">
        <v>115</v>
      </c>
      <c r="B40" s="14" t="str">
        <f>VLOOKUP(A:A,[1]部门编号!B:C,2,FALSE)</f>
        <v>图书馆</v>
      </c>
      <c r="C40" s="22" t="s">
        <v>116</v>
      </c>
      <c r="D40" s="16" t="s">
        <v>57</v>
      </c>
      <c r="E40" s="17" t="s">
        <v>117</v>
      </c>
      <c r="F40" s="18" t="s">
        <v>59</v>
      </c>
      <c r="G40" s="19">
        <v>0.542340952380952</v>
      </c>
    </row>
    <row r="41" spans="1:7">
      <c r="A41" s="28" t="s">
        <v>118</v>
      </c>
      <c r="B41" s="14" t="str">
        <f>VLOOKUP(A:A,[1]部门编号!B:C,2,FALSE)</f>
        <v>后勤管理处</v>
      </c>
      <c r="C41" s="22" t="s">
        <v>119</v>
      </c>
      <c r="D41" s="16" t="s">
        <v>57</v>
      </c>
      <c r="E41" s="17" t="s">
        <v>44</v>
      </c>
      <c r="F41" s="18" t="s">
        <v>59</v>
      </c>
      <c r="G41" s="19">
        <v>0.737207608695652</v>
      </c>
    </row>
    <row r="42" spans="1:7">
      <c r="A42" s="28" t="s">
        <v>120</v>
      </c>
      <c r="B42" s="14" t="str">
        <f>VLOOKUP(A:A,[1]部门编号!B:C,2,FALSE)</f>
        <v>校医院</v>
      </c>
      <c r="C42" s="22" t="s">
        <v>121</v>
      </c>
      <c r="D42" s="16" t="s">
        <v>57</v>
      </c>
      <c r="E42" s="17" t="s">
        <v>122</v>
      </c>
      <c r="F42" s="18" t="s">
        <v>59</v>
      </c>
      <c r="G42" s="19">
        <v>0.509090909090909</v>
      </c>
    </row>
    <row r="43" spans="1:7">
      <c r="A43" s="28" t="s">
        <v>123</v>
      </c>
      <c r="B43" s="14" t="str">
        <f>VLOOKUP(A:A,[1]部门编号!B:C,2,FALSE)</f>
        <v>经济与管理学院</v>
      </c>
      <c r="C43" s="22" t="s">
        <v>124</v>
      </c>
      <c r="D43" s="16" t="s">
        <v>57</v>
      </c>
      <c r="E43" s="17" t="s">
        <v>125</v>
      </c>
      <c r="F43" s="18" t="s">
        <v>59</v>
      </c>
      <c r="G43" s="19">
        <v>0.938069316596932</v>
      </c>
    </row>
    <row r="44" spans="1:7">
      <c r="A44" s="28" t="s">
        <v>126</v>
      </c>
      <c r="B44" s="14" t="str">
        <f>VLOOKUP(A:A,[1]部门编号!B:C,2,FALSE)</f>
        <v>资产管理处</v>
      </c>
      <c r="C44" s="22" t="s">
        <v>70</v>
      </c>
      <c r="D44" s="16" t="s">
        <v>57</v>
      </c>
      <c r="E44" s="17" t="s">
        <v>127</v>
      </c>
      <c r="F44" s="18" t="s">
        <v>59</v>
      </c>
      <c r="G44" s="19">
        <v>0.615886699507389</v>
      </c>
    </row>
    <row r="45" spans="1:7">
      <c r="A45" s="28" t="s">
        <v>128</v>
      </c>
      <c r="B45" s="14" t="str">
        <f>VLOOKUP(A:A,[1]部门编号!B:C,2,FALSE)</f>
        <v>实验室与设备管理处</v>
      </c>
      <c r="C45" s="22" t="s">
        <v>105</v>
      </c>
      <c r="D45" s="16" t="s">
        <v>57</v>
      </c>
      <c r="E45" s="17" t="s">
        <v>129</v>
      </c>
      <c r="F45" s="18" t="s">
        <v>59</v>
      </c>
      <c r="G45" s="19">
        <v>0.540648648648649</v>
      </c>
    </row>
    <row r="46" spans="1:7">
      <c r="A46" s="28" t="s">
        <v>130</v>
      </c>
      <c r="B46" s="14" t="str">
        <f>VLOOKUP(A:A,[1]部门编号!B:C,2,FALSE)</f>
        <v>机关党委</v>
      </c>
      <c r="C46" s="22" t="s">
        <v>105</v>
      </c>
      <c r="D46" s="16" t="s">
        <v>57</v>
      </c>
      <c r="E46" s="17" t="s">
        <v>131</v>
      </c>
      <c r="F46" s="18" t="s">
        <v>59</v>
      </c>
      <c r="G46" s="19">
        <v>0.490873397435897</v>
      </c>
    </row>
    <row r="47" spans="1:7">
      <c r="A47" s="28" t="s">
        <v>132</v>
      </c>
      <c r="B47" s="14" t="str">
        <f>VLOOKUP(A:A,[1]部门编号!B:C,2,FALSE)</f>
        <v>招标采购中心</v>
      </c>
      <c r="C47" s="22" t="s">
        <v>133</v>
      </c>
      <c r="D47" s="16" t="s">
        <v>57</v>
      </c>
      <c r="E47" s="17" t="s">
        <v>134</v>
      </c>
      <c r="F47" s="18" t="s">
        <v>59</v>
      </c>
      <c r="G47" s="19">
        <v>0.482570422535211</v>
      </c>
    </row>
    <row r="48" spans="1:7">
      <c r="A48" s="28" t="s">
        <v>135</v>
      </c>
      <c r="B48" s="14" t="str">
        <f>VLOOKUP(A:A,[1]部门编号!B:C,2,FALSE)</f>
        <v>政策研究室(高教研究室)</v>
      </c>
      <c r="C48" s="22" t="s">
        <v>133</v>
      </c>
      <c r="D48" s="16" t="s">
        <v>57</v>
      </c>
      <c r="E48" s="17" t="s">
        <v>136</v>
      </c>
      <c r="F48" s="18" t="s">
        <v>59</v>
      </c>
      <c r="G48" s="19">
        <v>0.347849462365591</v>
      </c>
    </row>
    <row r="49" spans="1:7">
      <c r="A49" s="28" t="s">
        <v>18</v>
      </c>
      <c r="B49" s="14" t="str">
        <f>VLOOKUP(A:A,[1]部门编号!B:C,2,FALSE)</f>
        <v>农学院</v>
      </c>
      <c r="C49" s="22" t="s">
        <v>137</v>
      </c>
      <c r="D49" s="16" t="s">
        <v>57</v>
      </c>
      <c r="E49" s="17" t="s">
        <v>38</v>
      </c>
      <c r="F49" s="18" t="s">
        <v>59</v>
      </c>
      <c r="G49" s="19">
        <v>0.424833022967101</v>
      </c>
    </row>
    <row r="50" spans="1:7">
      <c r="A50" s="28" t="s">
        <v>138</v>
      </c>
      <c r="B50" s="14" t="str">
        <f>VLOOKUP(A:A,[1]部门编号!B:C,2,FALSE)</f>
        <v>动物科技学院</v>
      </c>
      <c r="C50" s="22" t="s">
        <v>139</v>
      </c>
      <c r="D50" s="16" t="s">
        <v>57</v>
      </c>
      <c r="E50" s="17" t="s">
        <v>140</v>
      </c>
      <c r="F50" s="18" t="s">
        <v>59</v>
      </c>
      <c r="G50" s="19">
        <v>0.797158703071672</v>
      </c>
    </row>
    <row r="51" spans="1:7">
      <c r="A51" s="28" t="s">
        <v>141</v>
      </c>
      <c r="B51" s="14" t="str">
        <f>VLOOKUP(A:A,[1]部门编号!B:C,2,FALSE)</f>
        <v>医学院</v>
      </c>
      <c r="C51" s="22" t="s">
        <v>142</v>
      </c>
      <c r="D51" s="16" t="s">
        <v>57</v>
      </c>
      <c r="E51" s="17" t="s">
        <v>143</v>
      </c>
      <c r="F51" s="18" t="s">
        <v>59</v>
      </c>
      <c r="G51" s="19">
        <v>0.837925288350634</v>
      </c>
    </row>
    <row r="52" spans="1:7">
      <c r="A52" s="28" t="s">
        <v>144</v>
      </c>
      <c r="B52" s="14" t="str">
        <f>VLOOKUP(A:A,[1]部门编号!B:C,2,FALSE)</f>
        <v>药学院</v>
      </c>
      <c r="C52" s="22" t="s">
        <v>145</v>
      </c>
      <c r="D52" s="16" t="s">
        <v>57</v>
      </c>
      <c r="E52" s="17" t="s">
        <v>146</v>
      </c>
      <c r="F52" s="18" t="s">
        <v>59</v>
      </c>
      <c r="G52" s="19">
        <v>0.540874751491054</v>
      </c>
    </row>
    <row r="53" spans="1:7">
      <c r="A53" s="28" t="s">
        <v>147</v>
      </c>
      <c r="B53" s="14" t="str">
        <f>VLOOKUP(A:A,[1]部门编号!B:C,2,FALSE)</f>
        <v>机械电气工程学院</v>
      </c>
      <c r="C53" s="22" t="s">
        <v>148</v>
      </c>
      <c r="D53" s="16" t="s">
        <v>57</v>
      </c>
      <c r="E53" s="17" t="s">
        <v>149</v>
      </c>
      <c r="F53" s="18" t="s">
        <v>59</v>
      </c>
      <c r="G53" s="19">
        <v>0.527474695863747</v>
      </c>
    </row>
    <row r="54" spans="1:7">
      <c r="A54" s="28" t="s">
        <v>150</v>
      </c>
      <c r="B54" s="14" t="str">
        <f>VLOOKUP(A:A,[1]部门编号!B:C,2,FALSE)</f>
        <v>水利建筑工程学院</v>
      </c>
      <c r="C54" s="22" t="s">
        <v>151</v>
      </c>
      <c r="D54" s="16" t="s">
        <v>57</v>
      </c>
      <c r="E54" s="17" t="s">
        <v>152</v>
      </c>
      <c r="F54" s="18" t="s">
        <v>59</v>
      </c>
      <c r="G54" s="19">
        <v>0.552033898305085</v>
      </c>
    </row>
    <row r="55" spans="1:7">
      <c r="A55" s="28" t="s">
        <v>153</v>
      </c>
      <c r="B55" s="14" t="str">
        <f>VLOOKUP(A:A,[1]部门编号!B:C,2,FALSE)</f>
        <v>信息科学与技术学院(网络空间安全学院)</v>
      </c>
      <c r="C55" s="22" t="s">
        <v>76</v>
      </c>
      <c r="D55" s="16" t="s">
        <v>57</v>
      </c>
      <c r="E55" s="17" t="s">
        <v>154</v>
      </c>
      <c r="F55" s="18" t="s">
        <v>59</v>
      </c>
      <c r="G55" s="19">
        <v>0.389942932396839</v>
      </c>
    </row>
    <row r="56" spans="1:7">
      <c r="A56" s="28" t="s">
        <v>155</v>
      </c>
      <c r="B56" s="14" t="str">
        <f>VLOOKUP(A:A,[1]部门编号!B:C,2,FALSE)</f>
        <v>食品学院</v>
      </c>
      <c r="C56" s="22" t="s">
        <v>151</v>
      </c>
      <c r="D56" s="16" t="s">
        <v>57</v>
      </c>
      <c r="E56" s="17" t="s">
        <v>156</v>
      </c>
      <c r="F56" s="18" t="s">
        <v>59</v>
      </c>
      <c r="G56" s="19">
        <v>0.901503267973856</v>
      </c>
    </row>
    <row r="57" spans="1:7">
      <c r="A57" s="28" t="s">
        <v>157</v>
      </c>
      <c r="B57" s="14" t="str">
        <f>VLOOKUP(A:A,[1]部门编号!B:C,2,FALSE)</f>
        <v>商学院</v>
      </c>
      <c r="C57" s="22" t="s">
        <v>70</v>
      </c>
      <c r="D57" s="16" t="s">
        <v>57</v>
      </c>
      <c r="E57" s="17" t="s">
        <v>158</v>
      </c>
      <c r="F57" s="18" t="s">
        <v>59</v>
      </c>
      <c r="G57" s="19">
        <v>0</v>
      </c>
    </row>
    <row r="58" spans="1:7">
      <c r="A58" s="28" t="s">
        <v>159</v>
      </c>
      <c r="B58" s="14" t="str">
        <f>VLOOKUP(A:A,[1]部门编号!B:C,2,FALSE)</f>
        <v>继续教育学院</v>
      </c>
      <c r="C58" s="22" t="s">
        <v>160</v>
      </c>
      <c r="D58" s="16" t="s">
        <v>57</v>
      </c>
      <c r="E58" s="17" t="s">
        <v>161</v>
      </c>
      <c r="F58" s="18" t="s">
        <v>59</v>
      </c>
      <c r="G58" s="19">
        <v>0.322826114649682</v>
      </c>
    </row>
    <row r="59" spans="1:7">
      <c r="A59" s="28" t="s">
        <v>162</v>
      </c>
      <c r="B59" s="14" t="str">
        <f>VLOOKUP(A:A,[1]部门编号!B:C,2,FALSE)</f>
        <v>师范学院</v>
      </c>
      <c r="C59" s="22" t="s">
        <v>151</v>
      </c>
      <c r="D59" s="16" t="s">
        <v>57</v>
      </c>
      <c r="E59" s="17" t="s">
        <v>163</v>
      </c>
      <c r="F59" s="18" t="s">
        <v>59</v>
      </c>
      <c r="G59" s="19">
        <v>0.474111977971547</v>
      </c>
    </row>
    <row r="60" spans="1:7">
      <c r="A60" s="28" t="s">
        <v>164</v>
      </c>
      <c r="B60" s="14" t="str">
        <f>VLOOKUP(A:A,[1]部门编号!B:C,2,FALSE)</f>
        <v>文学艺术学院</v>
      </c>
      <c r="C60" s="22" t="s">
        <v>165</v>
      </c>
      <c r="D60" s="16" t="s">
        <v>57</v>
      </c>
      <c r="E60" s="17" t="s">
        <v>166</v>
      </c>
      <c r="F60" s="18" t="s">
        <v>59</v>
      </c>
      <c r="G60" s="19">
        <v>0.612263526807673</v>
      </c>
    </row>
    <row r="61" spans="1:7">
      <c r="A61" s="28" t="s">
        <v>167</v>
      </c>
      <c r="B61" s="14" t="str">
        <f>VLOOKUP(A:A,[1]部门编号!B:C,2,FALSE)</f>
        <v>外国语学院</v>
      </c>
      <c r="C61" s="22" t="s">
        <v>116</v>
      </c>
      <c r="D61" s="16" t="s">
        <v>57</v>
      </c>
      <c r="E61" s="17" t="s">
        <v>168</v>
      </c>
      <c r="F61" s="18" t="s">
        <v>59</v>
      </c>
      <c r="G61" s="19">
        <v>0.550379818594104</v>
      </c>
    </row>
    <row r="62" spans="1:7">
      <c r="A62" s="28" t="s">
        <v>169</v>
      </c>
      <c r="B62" s="14" t="str">
        <f>VLOOKUP(A:A,[1]部门编号!B:C,2,FALSE)</f>
        <v>理学院</v>
      </c>
      <c r="C62" s="22" t="s">
        <v>170</v>
      </c>
      <c r="D62" s="16" t="s">
        <v>57</v>
      </c>
      <c r="E62" s="17" t="s">
        <v>171</v>
      </c>
      <c r="F62" s="18" t="s">
        <v>59</v>
      </c>
      <c r="G62" s="19">
        <v>0.520167361111111</v>
      </c>
    </row>
    <row r="63" spans="1:7">
      <c r="A63" s="28" t="s">
        <v>172</v>
      </c>
      <c r="B63" s="14" t="str">
        <f>VLOOKUP(A:A,[1]部门编号!B:C,2,FALSE)</f>
        <v>马克思主义学院</v>
      </c>
      <c r="C63" s="22" t="s">
        <v>79</v>
      </c>
      <c r="D63" s="16" t="s">
        <v>57</v>
      </c>
      <c r="E63" s="17" t="s">
        <v>173</v>
      </c>
      <c r="F63" s="18" t="s">
        <v>59</v>
      </c>
      <c r="G63" s="19">
        <v>0.351747716092762</v>
      </c>
    </row>
    <row r="64" spans="1:7">
      <c r="A64" s="28" t="s">
        <v>174</v>
      </c>
      <c r="B64" s="14" t="str">
        <f>VLOOKUP(A:A,[1]部门编号!B:C,2,FALSE)</f>
        <v>教学评估中心(教师发展中心)</v>
      </c>
      <c r="C64" s="22" t="s">
        <v>175</v>
      </c>
      <c r="D64" s="16" t="s">
        <v>57</v>
      </c>
      <c r="E64" s="17" t="s">
        <v>176</v>
      </c>
      <c r="F64" s="18" t="s">
        <v>59</v>
      </c>
      <c r="G64" s="19">
        <v>0.349736059479554</v>
      </c>
    </row>
    <row r="65" spans="1:7">
      <c r="A65" s="28" t="s">
        <v>177</v>
      </c>
      <c r="B65" s="14" t="str">
        <f>VLOOKUP(A:A,[1]部门编号!B:C,2,FALSE)</f>
        <v>兵团能源发展研究院</v>
      </c>
      <c r="C65" s="22" t="s">
        <v>178</v>
      </c>
      <c r="D65" s="16" t="s">
        <v>57</v>
      </c>
      <c r="E65" s="17" t="s">
        <v>179</v>
      </c>
      <c r="F65" s="18" t="s">
        <v>59</v>
      </c>
      <c r="G65" s="19">
        <v>0</v>
      </c>
    </row>
    <row r="66" spans="1:7">
      <c r="A66" s="28" t="s">
        <v>180</v>
      </c>
      <c r="B66" s="14" t="str">
        <f>VLOOKUP(A:A,[1]部门编号!B:C,2,FALSE)</f>
        <v>化学化工学院</v>
      </c>
      <c r="C66" s="22" t="s">
        <v>165</v>
      </c>
      <c r="D66" s="16" t="s">
        <v>57</v>
      </c>
      <c r="E66" s="17" t="s">
        <v>181</v>
      </c>
      <c r="F66" s="18" t="s">
        <v>59</v>
      </c>
      <c r="G66" s="19">
        <v>0.692513966480447</v>
      </c>
    </row>
    <row r="67" spans="1:7">
      <c r="A67" s="28" t="s">
        <v>182</v>
      </c>
      <c r="B67" s="14" t="str">
        <f>VLOOKUP(A:A,[1]部门编号!B:C,2,FALSE)</f>
        <v>国际交流中心（对外交流服务中心）</v>
      </c>
      <c r="C67" s="22" t="s">
        <v>183</v>
      </c>
      <c r="D67" s="16" t="s">
        <v>57</v>
      </c>
      <c r="E67" s="17" t="s">
        <v>184</v>
      </c>
      <c r="F67" s="18" t="s">
        <v>59</v>
      </c>
      <c r="G67" s="19">
        <v>0.453725490196078</v>
      </c>
    </row>
    <row r="68" spans="1:7">
      <c r="A68" s="29" t="s">
        <v>185</v>
      </c>
      <c r="B68" s="14" t="str">
        <f>VLOOKUP(A:A,[1]部门编号!B:C,2,FALSE)</f>
        <v>兵团知识产权信息中心</v>
      </c>
      <c r="C68" s="29" t="s">
        <v>186</v>
      </c>
      <c r="D68" s="16" t="s">
        <v>57</v>
      </c>
      <c r="E68" s="17" t="s">
        <v>187</v>
      </c>
      <c r="F68" s="18" t="s">
        <v>59</v>
      </c>
      <c r="G68" s="19">
        <v>0.29247311827957</v>
      </c>
    </row>
    <row r="69" spans="1:7">
      <c r="A69" s="29" t="s">
        <v>55</v>
      </c>
      <c r="B69" s="14" t="str">
        <f>VLOOKUP(A:A,[1]部门编号!B:C,2,FALSE)</f>
        <v>党委组织部(统战部、党校办公室)</v>
      </c>
      <c r="C69" s="29" t="s">
        <v>188</v>
      </c>
      <c r="D69" s="16" t="s">
        <v>189</v>
      </c>
      <c r="E69" s="17" t="s">
        <v>58</v>
      </c>
      <c r="F69" s="18" t="s">
        <v>59</v>
      </c>
      <c r="G69" s="19">
        <v>0.2025</v>
      </c>
    </row>
    <row r="70" spans="1:7">
      <c r="A70" s="30" t="s">
        <v>55</v>
      </c>
      <c r="B70" s="31" t="s">
        <v>190</v>
      </c>
      <c r="C70" s="30" t="s">
        <v>191</v>
      </c>
      <c r="D70" s="16" t="s">
        <v>192</v>
      </c>
      <c r="E70" s="17" t="s">
        <v>58</v>
      </c>
      <c r="F70" s="18" t="s">
        <v>193</v>
      </c>
      <c r="G70" s="19">
        <v>0.419488095238095</v>
      </c>
    </row>
    <row r="71" spans="1:7">
      <c r="A71" s="29" t="s">
        <v>55</v>
      </c>
      <c r="B71" s="14" t="str">
        <f>VLOOKUP(A:A,[1]部门编号!B:C,2,FALSE)</f>
        <v>党委组织部(统战部、党校办公室)</v>
      </c>
      <c r="C71" s="29" t="s">
        <v>194</v>
      </c>
      <c r="D71" s="16" t="s">
        <v>195</v>
      </c>
      <c r="E71" s="17" t="s">
        <v>196</v>
      </c>
      <c r="F71" s="18" t="s">
        <v>193</v>
      </c>
      <c r="G71" s="19">
        <v>0.755692033333333</v>
      </c>
    </row>
    <row r="72" spans="1:7">
      <c r="A72" s="28" t="s">
        <v>120</v>
      </c>
      <c r="B72" s="14" t="str">
        <f>VLOOKUP(A:A,[1]部门编号!B:C,2,FALSE)</f>
        <v>校医院</v>
      </c>
      <c r="C72" s="22" t="s">
        <v>197</v>
      </c>
      <c r="D72" s="16" t="s">
        <v>198</v>
      </c>
      <c r="E72" s="17" t="s">
        <v>122</v>
      </c>
      <c r="F72" s="18" t="s">
        <v>199</v>
      </c>
      <c r="G72" s="19">
        <v>0.479872476377953</v>
      </c>
    </row>
    <row r="73" spans="1:7">
      <c r="A73" s="28" t="s">
        <v>118</v>
      </c>
      <c r="B73" s="14" t="str">
        <f>VLOOKUP(A:A,[1]部门编号!B:C,2,FALSE)</f>
        <v>后勤管理处</v>
      </c>
      <c r="C73" s="22" t="s">
        <v>200</v>
      </c>
      <c r="D73" s="16" t="s">
        <v>201</v>
      </c>
      <c r="E73" s="17" t="s">
        <v>129</v>
      </c>
      <c r="F73" s="18" t="s">
        <v>202</v>
      </c>
      <c r="G73" s="19">
        <v>0</v>
      </c>
    </row>
    <row r="74" spans="1:7">
      <c r="A74" s="28" t="s">
        <v>118</v>
      </c>
      <c r="B74" s="14" t="str">
        <f>VLOOKUP(A:A,[1]部门编号!B:C,2,FALSE)</f>
        <v>后勤管理处</v>
      </c>
      <c r="C74" s="22" t="s">
        <v>203</v>
      </c>
      <c r="D74" s="16" t="s">
        <v>204</v>
      </c>
      <c r="E74" s="17" t="s">
        <v>97</v>
      </c>
      <c r="F74" s="18" t="s">
        <v>202</v>
      </c>
      <c r="G74" s="19">
        <v>0.831973183333333</v>
      </c>
    </row>
    <row r="75" spans="1:7">
      <c r="A75" s="28" t="s">
        <v>118</v>
      </c>
      <c r="B75" s="14" t="str">
        <f>VLOOKUP(A:A,[1]部门编号!B:C,2,FALSE)</f>
        <v>后勤管理处</v>
      </c>
      <c r="C75" s="22" t="s">
        <v>205</v>
      </c>
      <c r="D75" s="16" t="s">
        <v>206</v>
      </c>
      <c r="E75" s="17" t="s">
        <v>97</v>
      </c>
      <c r="F75" s="18" t="s">
        <v>202</v>
      </c>
      <c r="G75" s="19">
        <v>0.15651068</v>
      </c>
    </row>
    <row r="76" spans="1:7">
      <c r="A76" s="28" t="s">
        <v>118</v>
      </c>
      <c r="B76" s="14" t="str">
        <f>VLOOKUP(A:A,[1]部门编号!B:C,2,FALSE)</f>
        <v>后勤管理处</v>
      </c>
      <c r="C76" s="22" t="s">
        <v>207</v>
      </c>
      <c r="D76" s="16" t="s">
        <v>208</v>
      </c>
      <c r="E76" s="17" t="s">
        <v>44</v>
      </c>
      <c r="F76" s="18" t="s">
        <v>202</v>
      </c>
      <c r="G76" s="19">
        <v>0.713859649122807</v>
      </c>
    </row>
    <row r="77" spans="1:7">
      <c r="A77" s="28" t="s">
        <v>118</v>
      </c>
      <c r="B77" s="14" t="str">
        <f>VLOOKUP(A:A,[1]部门编号!B:C,2,FALSE)</f>
        <v>后勤管理处</v>
      </c>
      <c r="C77" s="22" t="s">
        <v>209</v>
      </c>
      <c r="D77" s="16" t="s">
        <v>210</v>
      </c>
      <c r="E77" s="17" t="s">
        <v>44</v>
      </c>
      <c r="F77" s="18" t="s">
        <v>202</v>
      </c>
      <c r="G77" s="19">
        <v>0.832941176470588</v>
      </c>
    </row>
    <row r="78" spans="1:7">
      <c r="A78" s="28" t="s">
        <v>118</v>
      </c>
      <c r="B78" s="14" t="str">
        <f>VLOOKUP(A:A,[1]部门编号!B:C,2,FALSE)</f>
        <v>后勤管理处</v>
      </c>
      <c r="C78" s="22" t="s">
        <v>211</v>
      </c>
      <c r="D78" s="16" t="s">
        <v>212</v>
      </c>
      <c r="E78" s="17" t="s">
        <v>44</v>
      </c>
      <c r="F78" s="18" t="s">
        <v>202</v>
      </c>
      <c r="G78" s="19">
        <v>0.581968743478261</v>
      </c>
    </row>
    <row r="79" spans="1:7">
      <c r="A79" s="28" t="s">
        <v>118</v>
      </c>
      <c r="B79" s="14" t="str">
        <f>VLOOKUP(A:A,[1]部门编号!B:C,2,FALSE)</f>
        <v>后勤管理处</v>
      </c>
      <c r="C79" s="22" t="s">
        <v>213</v>
      </c>
      <c r="D79" s="16" t="s">
        <v>214</v>
      </c>
      <c r="E79" s="17" t="s">
        <v>44</v>
      </c>
      <c r="F79" s="18" t="s">
        <v>202</v>
      </c>
      <c r="G79" s="19">
        <v>0.76262</v>
      </c>
    </row>
    <row r="80" ht="31.2" spans="1:7">
      <c r="A80" s="28" t="s">
        <v>118</v>
      </c>
      <c r="B80" s="14" t="str">
        <f>VLOOKUP(A:A,[1]部门编号!B:C,2,FALSE)</f>
        <v>后勤管理处</v>
      </c>
      <c r="C80" s="22" t="s">
        <v>215</v>
      </c>
      <c r="D80" s="16" t="s">
        <v>216</v>
      </c>
      <c r="E80" s="17" t="s">
        <v>44</v>
      </c>
      <c r="F80" s="18" t="s">
        <v>202</v>
      </c>
      <c r="G80" s="19">
        <v>0.840026666666667</v>
      </c>
    </row>
    <row r="81" spans="1:7">
      <c r="A81" s="28" t="s">
        <v>118</v>
      </c>
      <c r="B81" s="14" t="str">
        <f>VLOOKUP(A:A,[1]部门编号!B:C,2,FALSE)</f>
        <v>后勤管理处</v>
      </c>
      <c r="C81" s="22" t="s">
        <v>217</v>
      </c>
      <c r="D81" s="16" t="s">
        <v>218</v>
      </c>
      <c r="E81" s="17" t="s">
        <v>44</v>
      </c>
      <c r="F81" s="18" t="s">
        <v>202</v>
      </c>
      <c r="G81" s="19">
        <v>0.675</v>
      </c>
    </row>
    <row r="82" spans="1:7">
      <c r="A82" s="28" t="s">
        <v>118</v>
      </c>
      <c r="B82" s="14" t="str">
        <f>VLOOKUP(A:A,[1]部门编号!B:C,2,FALSE)</f>
        <v>后勤管理处</v>
      </c>
      <c r="C82" s="22" t="s">
        <v>219</v>
      </c>
      <c r="D82" s="16" t="s">
        <v>220</v>
      </c>
      <c r="E82" s="17" t="s">
        <v>44</v>
      </c>
      <c r="F82" s="18" t="s">
        <v>202</v>
      </c>
      <c r="G82" s="19">
        <v>0.7725</v>
      </c>
    </row>
    <row r="83" spans="1:7">
      <c r="A83" s="28" t="s">
        <v>118</v>
      </c>
      <c r="B83" s="14" t="str">
        <f>VLOOKUP(A:A,[1]部门编号!B:C,2,FALSE)</f>
        <v>后勤管理处</v>
      </c>
      <c r="C83" s="22" t="s">
        <v>221</v>
      </c>
      <c r="D83" s="16" t="s">
        <v>222</v>
      </c>
      <c r="E83" s="17" t="s">
        <v>44</v>
      </c>
      <c r="F83" s="18" t="s">
        <v>202</v>
      </c>
      <c r="G83" s="19">
        <v>1</v>
      </c>
    </row>
    <row r="84" ht="31.2" spans="1:7">
      <c r="A84" s="28" t="s">
        <v>118</v>
      </c>
      <c r="B84" s="14" t="str">
        <f>VLOOKUP(A:A,[1]部门编号!B:C,2,FALSE)</f>
        <v>后勤管理处</v>
      </c>
      <c r="C84" s="22" t="s">
        <v>223</v>
      </c>
      <c r="D84" s="16" t="s">
        <v>224</v>
      </c>
      <c r="E84" s="17" t="s">
        <v>44</v>
      </c>
      <c r="F84" s="18" t="s">
        <v>202</v>
      </c>
      <c r="G84" s="19">
        <v>1</v>
      </c>
    </row>
    <row r="85" spans="1:7">
      <c r="A85" s="28" t="s">
        <v>118</v>
      </c>
      <c r="B85" s="14" t="str">
        <f>VLOOKUP(A:A,[1]部门编号!B:C,2,FALSE)</f>
        <v>后勤管理处</v>
      </c>
      <c r="C85" s="22" t="s">
        <v>225</v>
      </c>
      <c r="D85" s="16" t="s">
        <v>226</v>
      </c>
      <c r="E85" s="17" t="s">
        <v>44</v>
      </c>
      <c r="F85" s="18" t="s">
        <v>202</v>
      </c>
      <c r="G85" s="19">
        <v>1</v>
      </c>
    </row>
    <row r="86" spans="1:7">
      <c r="A86" s="28" t="s">
        <v>118</v>
      </c>
      <c r="B86" s="14" t="str">
        <f>VLOOKUP(A:A,[1]部门编号!B:C,2,FALSE)</f>
        <v>后勤管理处</v>
      </c>
      <c r="C86" s="22" t="s">
        <v>227</v>
      </c>
      <c r="D86" s="16" t="s">
        <v>228</v>
      </c>
      <c r="E86" s="17" t="s">
        <v>44</v>
      </c>
      <c r="F86" s="18" t="s">
        <v>202</v>
      </c>
      <c r="G86" s="19">
        <v>0.241770068965517</v>
      </c>
    </row>
    <row r="87" spans="1:7">
      <c r="A87" s="28" t="s">
        <v>118</v>
      </c>
      <c r="B87" s="14" t="str">
        <f>VLOOKUP(A:A,[1]部门编号!B:C,2,FALSE)</f>
        <v>后勤管理处</v>
      </c>
      <c r="C87" s="22" t="s">
        <v>229</v>
      </c>
      <c r="D87" s="16" t="s">
        <v>230</v>
      </c>
      <c r="E87" s="17" t="s">
        <v>44</v>
      </c>
      <c r="F87" s="18" t="s">
        <v>202</v>
      </c>
      <c r="G87" s="19">
        <v>0</v>
      </c>
    </row>
    <row r="88" spans="1:7">
      <c r="A88" s="28" t="s">
        <v>118</v>
      </c>
      <c r="B88" s="14" t="str">
        <f>VLOOKUP(A:A,[1]部门编号!B:C,2,FALSE)</f>
        <v>后勤管理处</v>
      </c>
      <c r="C88" s="22" t="s">
        <v>231</v>
      </c>
      <c r="D88" s="16" t="s">
        <v>232</v>
      </c>
      <c r="E88" s="17" t="s">
        <v>44</v>
      </c>
      <c r="F88" s="18" t="s">
        <v>202</v>
      </c>
      <c r="G88" s="19">
        <v>0</v>
      </c>
    </row>
    <row r="89" spans="1:7">
      <c r="A89" s="28" t="s">
        <v>153</v>
      </c>
      <c r="B89" s="14" t="str">
        <f>VLOOKUP(A:A,[1]部门编号!B:C,2,FALSE)</f>
        <v>信息科学与技术学院(网络空间安全学院)</v>
      </c>
      <c r="C89" s="22" t="s">
        <v>233</v>
      </c>
      <c r="D89" s="16" t="s">
        <v>234</v>
      </c>
      <c r="E89" s="17" t="s">
        <v>235</v>
      </c>
      <c r="F89" s="18" t="s">
        <v>236</v>
      </c>
      <c r="G89" s="19">
        <v>0.826805892034233</v>
      </c>
    </row>
    <row r="90" spans="1:7">
      <c r="A90" s="28" t="s">
        <v>8</v>
      </c>
      <c r="B90" s="14" t="str">
        <f>VLOOKUP(A:A,[1]部门编号!B:C,2,FALSE)</f>
        <v>校控</v>
      </c>
      <c r="C90" s="22" t="s">
        <v>237</v>
      </c>
      <c r="D90" s="16" t="s">
        <v>238</v>
      </c>
      <c r="E90" s="17" t="s">
        <v>239</v>
      </c>
      <c r="F90" s="18" t="s">
        <v>240</v>
      </c>
      <c r="G90" s="19">
        <v>0.41989329</v>
      </c>
    </row>
    <row r="91" spans="1:7">
      <c r="A91" s="28" t="s">
        <v>8</v>
      </c>
      <c r="B91" s="14" t="str">
        <f>VLOOKUP(A:A,[1]部门编号!B:C,2,FALSE)</f>
        <v>校控</v>
      </c>
      <c r="C91" s="22" t="s">
        <v>241</v>
      </c>
      <c r="D91" s="16" t="s">
        <v>242</v>
      </c>
      <c r="E91" s="17" t="s">
        <v>97</v>
      </c>
      <c r="F91" s="18" t="s">
        <v>243</v>
      </c>
      <c r="G91" s="19">
        <v>0</v>
      </c>
    </row>
    <row r="92" spans="1:7">
      <c r="A92" s="28" t="s">
        <v>106</v>
      </c>
      <c r="B92" s="14" t="str">
        <f>VLOOKUP(A:A,[1]部门编号!B:C,2,FALSE)</f>
        <v>体育学院</v>
      </c>
      <c r="C92" s="22" t="s">
        <v>244</v>
      </c>
      <c r="D92" s="16" t="s">
        <v>242</v>
      </c>
      <c r="E92" s="17" t="s">
        <v>107</v>
      </c>
      <c r="F92" s="18" t="s">
        <v>243</v>
      </c>
      <c r="G92" s="19">
        <v>1</v>
      </c>
    </row>
    <row r="93" spans="1:7">
      <c r="A93" s="28" t="s">
        <v>108</v>
      </c>
      <c r="B93" s="14" t="str">
        <f>VLOOKUP(A:A,[1]部门编号!B:C,2,FALSE)</f>
        <v>法学院</v>
      </c>
      <c r="C93" s="22" t="s">
        <v>245</v>
      </c>
      <c r="D93" s="16" t="s">
        <v>242</v>
      </c>
      <c r="E93" s="17" t="s">
        <v>246</v>
      </c>
      <c r="F93" s="18" t="s">
        <v>243</v>
      </c>
      <c r="G93" s="19">
        <v>1</v>
      </c>
    </row>
    <row r="94" spans="1:7">
      <c r="A94" s="28" t="s">
        <v>110</v>
      </c>
      <c r="B94" s="14" t="str">
        <f>VLOOKUP(A:A,[1]部门编号!B:C,2,FALSE)</f>
        <v>生命科学学院</v>
      </c>
      <c r="C94" s="22" t="s">
        <v>247</v>
      </c>
      <c r="D94" s="16" t="s">
        <v>242</v>
      </c>
      <c r="E94" s="17" t="s">
        <v>112</v>
      </c>
      <c r="F94" s="18" t="s">
        <v>243</v>
      </c>
      <c r="G94" s="19">
        <v>1</v>
      </c>
    </row>
    <row r="95" spans="1:7">
      <c r="A95" s="28" t="s">
        <v>123</v>
      </c>
      <c r="B95" s="14" t="str">
        <f>VLOOKUP(A:A,[1]部门编号!B:C,2,FALSE)</f>
        <v>经济与管理学院</v>
      </c>
      <c r="C95" s="22" t="s">
        <v>248</v>
      </c>
      <c r="D95" s="16" t="s">
        <v>242</v>
      </c>
      <c r="E95" s="17" t="s">
        <v>249</v>
      </c>
      <c r="F95" s="18" t="s">
        <v>243</v>
      </c>
      <c r="G95" s="19">
        <v>1</v>
      </c>
    </row>
    <row r="96" spans="1:7">
      <c r="A96" s="28" t="s">
        <v>18</v>
      </c>
      <c r="B96" s="14" t="str">
        <f>VLOOKUP(A:A,[1]部门编号!B:C,2,FALSE)</f>
        <v>农学院</v>
      </c>
      <c r="C96" s="22" t="s">
        <v>250</v>
      </c>
      <c r="D96" s="16" t="s">
        <v>242</v>
      </c>
      <c r="E96" s="17" t="s">
        <v>38</v>
      </c>
      <c r="F96" s="18" t="s">
        <v>243</v>
      </c>
      <c r="G96" s="19">
        <v>1</v>
      </c>
    </row>
    <row r="97" spans="1:7">
      <c r="A97" s="28" t="s">
        <v>138</v>
      </c>
      <c r="B97" s="14" t="str">
        <f>VLOOKUP(A:A,[1]部门编号!B:C,2,FALSE)</f>
        <v>动物科技学院</v>
      </c>
      <c r="C97" s="22" t="s">
        <v>251</v>
      </c>
      <c r="D97" s="16" t="s">
        <v>242</v>
      </c>
      <c r="E97" s="17" t="s">
        <v>140</v>
      </c>
      <c r="F97" s="18" t="s">
        <v>243</v>
      </c>
      <c r="G97" s="19">
        <v>1</v>
      </c>
    </row>
    <row r="98" spans="1:7">
      <c r="A98" s="28" t="s">
        <v>141</v>
      </c>
      <c r="B98" s="14" t="str">
        <f>VLOOKUP(A:A,[1]部门编号!B:C,2,FALSE)</f>
        <v>医学院</v>
      </c>
      <c r="C98" s="22" t="s">
        <v>252</v>
      </c>
      <c r="D98" s="16" t="s">
        <v>242</v>
      </c>
      <c r="E98" s="17" t="s">
        <v>253</v>
      </c>
      <c r="F98" s="18" t="s">
        <v>243</v>
      </c>
      <c r="G98" s="19">
        <v>0.988635256680846</v>
      </c>
    </row>
    <row r="99" spans="1:7">
      <c r="A99" s="28" t="s">
        <v>144</v>
      </c>
      <c r="B99" s="14" t="str">
        <f>VLOOKUP(A:A,[1]部门编号!B:C,2,FALSE)</f>
        <v>药学院</v>
      </c>
      <c r="C99" s="22" t="s">
        <v>254</v>
      </c>
      <c r="D99" s="16" t="s">
        <v>242</v>
      </c>
      <c r="E99" s="17" t="s">
        <v>255</v>
      </c>
      <c r="F99" s="18" t="s">
        <v>243</v>
      </c>
      <c r="G99" s="19">
        <v>1</v>
      </c>
    </row>
    <row r="100" spans="1:7">
      <c r="A100" s="28" t="s">
        <v>147</v>
      </c>
      <c r="B100" s="14" t="str">
        <f>VLOOKUP(A:A,[1]部门编号!B:C,2,FALSE)</f>
        <v>机械电气工程学院</v>
      </c>
      <c r="C100" s="22" t="s">
        <v>256</v>
      </c>
      <c r="D100" s="16" t="s">
        <v>242</v>
      </c>
      <c r="E100" s="17" t="s">
        <v>149</v>
      </c>
      <c r="F100" s="18" t="s">
        <v>243</v>
      </c>
      <c r="G100" s="19">
        <v>1</v>
      </c>
    </row>
    <row r="101" spans="1:7">
      <c r="A101" s="28" t="s">
        <v>150</v>
      </c>
      <c r="B101" s="14" t="str">
        <f>VLOOKUP(A:A,[1]部门编号!B:C,2,FALSE)</f>
        <v>水利建筑工程学院</v>
      </c>
      <c r="C101" s="22" t="s">
        <v>257</v>
      </c>
      <c r="D101" s="16" t="s">
        <v>242</v>
      </c>
      <c r="E101" s="17" t="s">
        <v>258</v>
      </c>
      <c r="F101" s="18" t="s">
        <v>243</v>
      </c>
      <c r="G101" s="19">
        <v>1</v>
      </c>
    </row>
    <row r="102" spans="1:7">
      <c r="A102" s="28" t="s">
        <v>153</v>
      </c>
      <c r="B102" s="14" t="str">
        <f>VLOOKUP(A:A,[1]部门编号!B:C,2,FALSE)</f>
        <v>信息科学与技术学院(网络空间安全学院)</v>
      </c>
      <c r="C102" s="22" t="s">
        <v>259</v>
      </c>
      <c r="D102" s="16" t="s">
        <v>242</v>
      </c>
      <c r="E102" s="17" t="s">
        <v>260</v>
      </c>
      <c r="F102" s="18" t="s">
        <v>243</v>
      </c>
      <c r="G102" s="19">
        <v>1</v>
      </c>
    </row>
    <row r="103" spans="1:7">
      <c r="A103" s="28" t="s">
        <v>155</v>
      </c>
      <c r="B103" s="14" t="str">
        <f>VLOOKUP(A:A,[1]部门编号!B:C,2,FALSE)</f>
        <v>食品学院</v>
      </c>
      <c r="C103" s="22" t="s">
        <v>257</v>
      </c>
      <c r="D103" s="16" t="s">
        <v>242</v>
      </c>
      <c r="E103" s="17" t="s">
        <v>156</v>
      </c>
      <c r="F103" s="18" t="s">
        <v>243</v>
      </c>
      <c r="G103" s="19">
        <v>1</v>
      </c>
    </row>
    <row r="104" spans="1:7">
      <c r="A104" s="28" t="s">
        <v>159</v>
      </c>
      <c r="B104" s="14" t="str">
        <f>VLOOKUP(A:A,[1]部门编号!B:C,2,FALSE)</f>
        <v>继续教育学院</v>
      </c>
      <c r="C104" s="22" t="s">
        <v>261</v>
      </c>
      <c r="D104" s="16" t="s">
        <v>242</v>
      </c>
      <c r="E104" s="17" t="s">
        <v>262</v>
      </c>
      <c r="F104" s="18" t="s">
        <v>243</v>
      </c>
      <c r="G104" s="19">
        <v>1</v>
      </c>
    </row>
    <row r="105" spans="1:7">
      <c r="A105" s="28" t="s">
        <v>162</v>
      </c>
      <c r="B105" s="14" t="str">
        <f>VLOOKUP(A:A,[1]部门编号!B:C,2,FALSE)</f>
        <v>师范学院</v>
      </c>
      <c r="C105" s="22" t="s">
        <v>263</v>
      </c>
      <c r="D105" s="16" t="s">
        <v>242</v>
      </c>
      <c r="E105" s="17" t="s">
        <v>264</v>
      </c>
      <c r="F105" s="18" t="s">
        <v>243</v>
      </c>
      <c r="G105" s="19">
        <v>1</v>
      </c>
    </row>
    <row r="106" spans="1:7">
      <c r="A106" s="28" t="s">
        <v>164</v>
      </c>
      <c r="B106" s="14" t="str">
        <f>VLOOKUP(A:A,[1]部门编号!B:C,2,FALSE)</f>
        <v>文学艺术学院</v>
      </c>
      <c r="C106" s="22" t="s">
        <v>265</v>
      </c>
      <c r="D106" s="16" t="s">
        <v>242</v>
      </c>
      <c r="E106" s="17" t="s">
        <v>166</v>
      </c>
      <c r="F106" s="18" t="s">
        <v>243</v>
      </c>
      <c r="G106" s="19">
        <v>1</v>
      </c>
    </row>
    <row r="107" spans="1:7">
      <c r="A107" s="28" t="s">
        <v>167</v>
      </c>
      <c r="B107" s="14" t="str">
        <f>VLOOKUP(A:A,[1]部门编号!B:C,2,FALSE)</f>
        <v>外国语学院</v>
      </c>
      <c r="C107" s="22" t="s">
        <v>266</v>
      </c>
      <c r="D107" s="16" t="s">
        <v>242</v>
      </c>
      <c r="E107" s="17" t="s">
        <v>168</v>
      </c>
      <c r="F107" s="18" t="s">
        <v>243</v>
      </c>
      <c r="G107" s="19">
        <v>1</v>
      </c>
    </row>
    <row r="108" spans="1:7">
      <c r="A108" s="28" t="s">
        <v>180</v>
      </c>
      <c r="B108" s="14" t="str">
        <f>VLOOKUP(A:A,[1]部门编号!B:C,2,FALSE)</f>
        <v>化学化工学院</v>
      </c>
      <c r="C108" s="22" t="s">
        <v>267</v>
      </c>
      <c r="D108" s="16" t="s">
        <v>242</v>
      </c>
      <c r="E108" s="17" t="s">
        <v>181</v>
      </c>
      <c r="F108" s="18" t="s">
        <v>243</v>
      </c>
      <c r="G108" s="19">
        <v>0.978485370051635</v>
      </c>
    </row>
    <row r="109" spans="1:7">
      <c r="A109" s="28" t="s">
        <v>169</v>
      </c>
      <c r="B109" s="14" t="str">
        <f>VLOOKUP(A:A,[1]部门编号!B:C,2,FALSE)</f>
        <v>理学院</v>
      </c>
      <c r="C109" s="22" t="s">
        <v>268</v>
      </c>
      <c r="D109" s="16" t="s">
        <v>242</v>
      </c>
      <c r="E109" s="17" t="s">
        <v>171</v>
      </c>
      <c r="F109" s="18" t="s">
        <v>243</v>
      </c>
      <c r="G109" s="19">
        <v>1</v>
      </c>
    </row>
    <row r="110" spans="1:7">
      <c r="A110" s="28" t="s">
        <v>172</v>
      </c>
      <c r="B110" s="14" t="str">
        <f>VLOOKUP(A:A,[1]部门编号!B:C,2,FALSE)</f>
        <v>马克思主义学院</v>
      </c>
      <c r="C110" s="22" t="s">
        <v>245</v>
      </c>
      <c r="D110" s="16" t="s">
        <v>242</v>
      </c>
      <c r="E110" s="17" t="s">
        <v>173</v>
      </c>
      <c r="F110" s="18" t="s">
        <v>243</v>
      </c>
      <c r="G110" s="19">
        <v>1</v>
      </c>
    </row>
    <row r="111" spans="1:7">
      <c r="A111" s="28" t="s">
        <v>177</v>
      </c>
      <c r="B111" s="14" t="str">
        <f>VLOOKUP(A:A,[1]部门编号!B:C,2,FALSE)</f>
        <v>兵团能源发展研究院</v>
      </c>
      <c r="C111" s="22" t="s">
        <v>269</v>
      </c>
      <c r="D111" s="16" t="s">
        <v>242</v>
      </c>
      <c r="E111" s="17" t="s">
        <v>179</v>
      </c>
      <c r="F111" s="18" t="s">
        <v>243</v>
      </c>
      <c r="G111" s="19">
        <v>1</v>
      </c>
    </row>
    <row r="112" spans="1:7">
      <c r="A112" s="28" t="s">
        <v>182</v>
      </c>
      <c r="B112" s="14" t="str">
        <f>VLOOKUP(A:A,[1]部门编号!B:C,2,FALSE)</f>
        <v>国际交流中心（对外交流服务中心）</v>
      </c>
      <c r="C112" s="22" t="s">
        <v>270</v>
      </c>
      <c r="D112" s="16" t="s">
        <v>271</v>
      </c>
      <c r="E112" s="17" t="s">
        <v>184</v>
      </c>
      <c r="F112" s="18" t="s">
        <v>272</v>
      </c>
      <c r="G112" s="19">
        <v>0.215485323761261</v>
      </c>
    </row>
    <row r="113" spans="1:7">
      <c r="A113" s="28" t="s">
        <v>138</v>
      </c>
      <c r="B113" s="14" t="str">
        <f>VLOOKUP(A:A,[1]部门编号!B:C,2,FALSE)</f>
        <v>动物科技学院</v>
      </c>
      <c r="C113" s="22" t="s">
        <v>273</v>
      </c>
      <c r="D113" s="16" t="s">
        <v>274</v>
      </c>
      <c r="E113" s="17" t="s">
        <v>275</v>
      </c>
      <c r="F113" s="18" t="s">
        <v>272</v>
      </c>
      <c r="G113" s="19">
        <v>0.999384615384615</v>
      </c>
    </row>
    <row r="114" ht="31.2" spans="1:7">
      <c r="A114" s="28" t="s">
        <v>147</v>
      </c>
      <c r="B114" s="14" t="str">
        <f>VLOOKUP(A:A,[1]部门编号!B:C,2,FALSE)</f>
        <v>机械电气工程学院</v>
      </c>
      <c r="C114" s="22" t="s">
        <v>276</v>
      </c>
      <c r="D114" s="16" t="s">
        <v>277</v>
      </c>
      <c r="E114" s="17" t="s">
        <v>278</v>
      </c>
      <c r="F114" s="18" t="s">
        <v>272</v>
      </c>
      <c r="G114" s="19">
        <v>0.816</v>
      </c>
    </row>
    <row r="115" spans="1:7">
      <c r="A115" s="28" t="s">
        <v>123</v>
      </c>
      <c r="B115" s="14" t="str">
        <f>VLOOKUP(A:A,[1]部门编号!B:C,2,FALSE)</f>
        <v>经济与管理学院</v>
      </c>
      <c r="C115" s="22" t="s">
        <v>279</v>
      </c>
      <c r="D115" s="16" t="s">
        <v>280</v>
      </c>
      <c r="E115" s="17" t="s">
        <v>125</v>
      </c>
      <c r="F115" s="18" t="s">
        <v>272</v>
      </c>
      <c r="G115" s="19">
        <v>0.454918666666667</v>
      </c>
    </row>
    <row r="116" spans="1:7">
      <c r="A116" s="28" t="s">
        <v>169</v>
      </c>
      <c r="B116" s="14" t="str">
        <f>VLOOKUP(A:A,[1]部门编号!B:C,2,FALSE)</f>
        <v>理学院</v>
      </c>
      <c r="C116" s="22" t="s">
        <v>281</v>
      </c>
      <c r="D116" s="16" t="s">
        <v>282</v>
      </c>
      <c r="E116" s="17" t="s">
        <v>283</v>
      </c>
      <c r="F116" s="18" t="s">
        <v>272</v>
      </c>
      <c r="G116" s="19">
        <v>0.501538461538461</v>
      </c>
    </row>
    <row r="117" spans="1:7">
      <c r="A117" s="28" t="s">
        <v>18</v>
      </c>
      <c r="B117" s="14" t="str">
        <f>VLOOKUP(A:A,[1]部门编号!B:C,2,FALSE)</f>
        <v>农学院</v>
      </c>
      <c r="C117" s="22" t="s">
        <v>284</v>
      </c>
      <c r="D117" s="16" t="s">
        <v>285</v>
      </c>
      <c r="E117" s="17" t="s">
        <v>286</v>
      </c>
      <c r="F117" s="18" t="s">
        <v>272</v>
      </c>
      <c r="G117" s="19">
        <v>0</v>
      </c>
    </row>
    <row r="118" spans="1:7">
      <c r="A118" s="28" t="s">
        <v>110</v>
      </c>
      <c r="B118" s="14" t="str">
        <f>VLOOKUP(A:A,[1]部门编号!B:C,2,FALSE)</f>
        <v>生命科学学院</v>
      </c>
      <c r="C118" s="22" t="s">
        <v>287</v>
      </c>
      <c r="D118" s="16" t="s">
        <v>288</v>
      </c>
      <c r="E118" s="17" t="s">
        <v>289</v>
      </c>
      <c r="F118" s="18" t="s">
        <v>272</v>
      </c>
      <c r="G118" s="19">
        <v>0.273830769230769</v>
      </c>
    </row>
    <row r="119" spans="1:7">
      <c r="A119" s="28" t="s">
        <v>144</v>
      </c>
      <c r="B119" s="14" t="str">
        <f>VLOOKUP(A:A,[1]部门编号!B:C,2,FALSE)</f>
        <v>药学院</v>
      </c>
      <c r="C119" s="22" t="s">
        <v>290</v>
      </c>
      <c r="D119" s="16" t="s">
        <v>291</v>
      </c>
      <c r="E119" s="17" t="s">
        <v>292</v>
      </c>
      <c r="F119" s="18" t="s">
        <v>272</v>
      </c>
      <c r="G119" s="19">
        <v>0.8887</v>
      </c>
    </row>
    <row r="120" spans="1:7">
      <c r="A120" s="28" t="s">
        <v>162</v>
      </c>
      <c r="B120" s="14" t="str">
        <f>VLOOKUP(A:A,[1]部门编号!B:C,2,FALSE)</f>
        <v>师范学院</v>
      </c>
      <c r="C120" s="22" t="s">
        <v>293</v>
      </c>
      <c r="D120" s="16" t="s">
        <v>294</v>
      </c>
      <c r="E120" s="17" t="s">
        <v>163</v>
      </c>
      <c r="F120" s="18" t="s">
        <v>272</v>
      </c>
      <c r="G120" s="19">
        <v>0.327692307692308</v>
      </c>
    </row>
    <row r="121" spans="1:7">
      <c r="A121" s="28" t="s">
        <v>150</v>
      </c>
      <c r="B121" s="14" t="str">
        <f>VLOOKUP(A:A,[1]部门编号!B:C,2,FALSE)</f>
        <v>水利建筑工程学院</v>
      </c>
      <c r="C121" s="22" t="s">
        <v>295</v>
      </c>
      <c r="D121" s="16" t="s">
        <v>296</v>
      </c>
      <c r="E121" s="17" t="s">
        <v>297</v>
      </c>
      <c r="F121" s="18" t="s">
        <v>272</v>
      </c>
      <c r="G121" s="19">
        <v>0.228716666666667</v>
      </c>
    </row>
    <row r="122" spans="1:7">
      <c r="A122" s="28" t="s">
        <v>164</v>
      </c>
      <c r="B122" s="14" t="str">
        <f>VLOOKUP(A:A,[1]部门编号!B:C,2,FALSE)</f>
        <v>文学艺术学院</v>
      </c>
      <c r="C122" s="22" t="s">
        <v>298</v>
      </c>
      <c r="D122" s="16" t="s">
        <v>299</v>
      </c>
      <c r="E122" s="17" t="s">
        <v>300</v>
      </c>
      <c r="F122" s="18" t="s">
        <v>272</v>
      </c>
      <c r="G122" s="19">
        <v>0.600290909090909</v>
      </c>
    </row>
    <row r="123" spans="1:7">
      <c r="A123" s="28" t="s">
        <v>92</v>
      </c>
      <c r="B123" s="14" t="str">
        <f>VLOOKUP(A:A,[1]部门编号!B:C,2,FALSE)</f>
        <v>党委保卫部(武装部、综合治理办公室)</v>
      </c>
      <c r="C123" s="22" t="s">
        <v>301</v>
      </c>
      <c r="D123" s="16" t="s">
        <v>302</v>
      </c>
      <c r="E123" s="17" t="s">
        <v>94</v>
      </c>
      <c r="F123" s="18" t="s">
        <v>303</v>
      </c>
      <c r="G123" s="19">
        <v>1</v>
      </c>
    </row>
    <row r="124" spans="1:7">
      <c r="A124" s="28" t="s">
        <v>63</v>
      </c>
      <c r="B124" s="14" t="str">
        <f>VLOOKUP(A:A,[1]部门编号!B:C,2,FALSE)</f>
        <v>党委教师工作部(人事处)</v>
      </c>
      <c r="C124" s="22" t="s">
        <v>304</v>
      </c>
      <c r="D124" s="16" t="s">
        <v>305</v>
      </c>
      <c r="E124" s="17" t="s">
        <v>65</v>
      </c>
      <c r="F124" s="18" t="s">
        <v>306</v>
      </c>
      <c r="G124" s="19">
        <v>0.598863636363636</v>
      </c>
    </row>
    <row r="125" spans="1:7">
      <c r="A125" s="28" t="s">
        <v>106</v>
      </c>
      <c r="B125" s="14" t="str">
        <f>VLOOKUP(A:A,[1]部门编号!B:C,2,FALSE)</f>
        <v>体育学院</v>
      </c>
      <c r="C125" s="22" t="s">
        <v>307</v>
      </c>
      <c r="D125" s="16" t="s">
        <v>308</v>
      </c>
      <c r="E125" s="17" t="s">
        <v>309</v>
      </c>
      <c r="F125" s="18" t="s">
        <v>310</v>
      </c>
      <c r="G125" s="19">
        <v>0</v>
      </c>
    </row>
    <row r="126" spans="1:7">
      <c r="A126" s="28" t="s">
        <v>164</v>
      </c>
      <c r="B126" s="14" t="str">
        <f>VLOOKUP(A:A,[1]部门编号!B:C,2,FALSE)</f>
        <v>文学艺术学院</v>
      </c>
      <c r="C126" s="22" t="s">
        <v>311</v>
      </c>
      <c r="D126" s="16" t="s">
        <v>312</v>
      </c>
      <c r="E126" s="17" t="s">
        <v>313</v>
      </c>
      <c r="F126" s="18" t="s">
        <v>314</v>
      </c>
      <c r="G126" s="19">
        <v>0.753234285714286</v>
      </c>
    </row>
    <row r="127" spans="1:7">
      <c r="A127" s="32" t="s">
        <v>164</v>
      </c>
      <c r="B127" s="14" t="str">
        <f>VLOOKUP(A:A,[1]部门编号!B:C,2,FALSE)</f>
        <v>文学艺术学院</v>
      </c>
      <c r="C127" s="22" t="s">
        <v>315</v>
      </c>
      <c r="D127" s="16" t="s">
        <v>316</v>
      </c>
      <c r="E127" s="17" t="s">
        <v>317</v>
      </c>
      <c r="F127" s="18" t="s">
        <v>314</v>
      </c>
      <c r="G127" s="19">
        <v>0.394</v>
      </c>
    </row>
    <row r="128" spans="1:7">
      <c r="A128" s="28" t="s">
        <v>8</v>
      </c>
      <c r="B128" s="14" t="str">
        <f>VLOOKUP(A:A,[1]部门编号!B:C,2,FALSE)</f>
        <v>校控</v>
      </c>
      <c r="C128" s="22" t="s">
        <v>318</v>
      </c>
      <c r="D128" s="16" t="s">
        <v>319</v>
      </c>
      <c r="E128" s="17" t="s">
        <v>320</v>
      </c>
      <c r="F128" s="18" t="s">
        <v>240</v>
      </c>
      <c r="G128" s="19">
        <v>0.2428111</v>
      </c>
    </row>
    <row r="129" spans="1:7">
      <c r="A129" s="28" t="s">
        <v>8</v>
      </c>
      <c r="B129" s="14" t="str">
        <f>VLOOKUP(A:A,[1]部门编号!B:C,2,FALSE)</f>
        <v>校控</v>
      </c>
      <c r="C129" s="22" t="s">
        <v>321</v>
      </c>
      <c r="D129" s="16" t="s">
        <v>322</v>
      </c>
      <c r="E129" s="17" t="s">
        <v>239</v>
      </c>
      <c r="F129" s="18" t="s">
        <v>240</v>
      </c>
      <c r="G129" s="19">
        <v>0.465226600969305</v>
      </c>
    </row>
    <row r="130" ht="31.2" spans="1:7">
      <c r="A130" s="33" t="s">
        <v>8</v>
      </c>
      <c r="B130" s="14" t="str">
        <f>VLOOKUP(A:A,[1]部门编号!B:C,2,FALSE)</f>
        <v>校控</v>
      </c>
      <c r="C130" s="22" t="s">
        <v>323</v>
      </c>
      <c r="D130" s="16" t="s">
        <v>324</v>
      </c>
      <c r="E130" s="17" t="s">
        <v>320</v>
      </c>
      <c r="F130" s="18" t="s">
        <v>240</v>
      </c>
      <c r="G130" s="19">
        <v>0.294714512922465</v>
      </c>
    </row>
    <row r="131" spans="1:7">
      <c r="A131" s="33" t="s">
        <v>8</v>
      </c>
      <c r="B131" s="14" t="str">
        <f>VLOOKUP(A:A,[1]部门编号!B:C,2,FALSE)</f>
        <v>校控</v>
      </c>
      <c r="C131" s="22" t="s">
        <v>325</v>
      </c>
      <c r="D131" s="16" t="s">
        <v>326</v>
      </c>
      <c r="E131" s="17" t="s">
        <v>327</v>
      </c>
      <c r="F131" s="18" t="s">
        <v>240</v>
      </c>
      <c r="G131" s="19">
        <v>0.4496867375</v>
      </c>
    </row>
    <row r="132" spans="1:7">
      <c r="A132" s="33" t="s">
        <v>8</v>
      </c>
      <c r="B132" s="14" t="str">
        <f>VLOOKUP(A:A,[1]部门编号!B:C,2,FALSE)</f>
        <v>校控</v>
      </c>
      <c r="C132" s="22" t="s">
        <v>328</v>
      </c>
      <c r="D132" s="16" t="s">
        <v>329</v>
      </c>
      <c r="E132" s="17" t="s">
        <v>297</v>
      </c>
      <c r="F132" s="18" t="s">
        <v>240</v>
      </c>
      <c r="G132" s="19">
        <v>0.574825555555556</v>
      </c>
    </row>
    <row r="133" spans="1:7">
      <c r="A133" s="33" t="s">
        <v>8</v>
      </c>
      <c r="B133" s="14" t="str">
        <f>VLOOKUP(A:A,[1]部门编号!B:C,2,FALSE)</f>
        <v>校控</v>
      </c>
      <c r="C133" s="22" t="s">
        <v>330</v>
      </c>
      <c r="D133" s="16" t="s">
        <v>331</v>
      </c>
      <c r="E133" s="17" t="s">
        <v>332</v>
      </c>
      <c r="F133" s="18" t="s">
        <v>240</v>
      </c>
      <c r="G133" s="19">
        <v>0</v>
      </c>
    </row>
    <row r="134" spans="1:7">
      <c r="A134" s="33" t="s">
        <v>8</v>
      </c>
      <c r="B134" s="14" t="str">
        <f>VLOOKUP(A:A,[1]部门编号!B:C,2,FALSE)</f>
        <v>校控</v>
      </c>
      <c r="C134" s="22" t="s">
        <v>333</v>
      </c>
      <c r="D134" s="16" t="s">
        <v>334</v>
      </c>
      <c r="E134" s="17" t="s">
        <v>275</v>
      </c>
      <c r="F134" s="18" t="s">
        <v>240</v>
      </c>
      <c r="G134" s="19">
        <v>0.297428571428571</v>
      </c>
    </row>
    <row r="135" spans="1:7">
      <c r="A135" s="33" t="s">
        <v>8</v>
      </c>
      <c r="B135" s="14" t="str">
        <f>VLOOKUP(A:A,[1]部门编号!B:C,2,FALSE)</f>
        <v>校控</v>
      </c>
      <c r="C135" s="22" t="s">
        <v>335</v>
      </c>
      <c r="D135" s="16" t="s">
        <v>336</v>
      </c>
      <c r="E135" s="17" t="s">
        <v>337</v>
      </c>
      <c r="F135" s="18" t="s">
        <v>240</v>
      </c>
      <c r="G135" s="19">
        <v>0.997895689655172</v>
      </c>
    </row>
    <row r="136" spans="1:7">
      <c r="A136" s="28" t="s">
        <v>8</v>
      </c>
      <c r="B136" s="14" t="str">
        <f>VLOOKUP(A:A,[1]部门编号!B:C,2,FALSE)</f>
        <v>校控</v>
      </c>
      <c r="C136" s="22" t="s">
        <v>338</v>
      </c>
      <c r="D136" s="16" t="s">
        <v>339</v>
      </c>
      <c r="E136" s="17" t="s">
        <v>239</v>
      </c>
      <c r="F136" s="18" t="s">
        <v>240</v>
      </c>
      <c r="G136" s="19">
        <v>0.499117514840017</v>
      </c>
    </row>
    <row r="137" spans="1:7">
      <c r="A137" s="28" t="s">
        <v>8</v>
      </c>
      <c r="B137" s="14" t="str">
        <f>VLOOKUP(A:A,[1]部门编号!B:C,2,FALSE)</f>
        <v>校控</v>
      </c>
      <c r="C137" s="28" t="s">
        <v>340</v>
      </c>
      <c r="D137" s="16" t="s">
        <v>341</v>
      </c>
      <c r="E137" s="17" t="s">
        <v>173</v>
      </c>
      <c r="F137" s="18" t="s">
        <v>240</v>
      </c>
      <c r="G137" s="19">
        <v>0</v>
      </c>
    </row>
    <row r="138" spans="1:7">
      <c r="A138" s="28" t="s">
        <v>8</v>
      </c>
      <c r="B138" s="14" t="str">
        <f>VLOOKUP(A:A,[1]部门编号!B:C,2,FALSE)</f>
        <v>校控</v>
      </c>
      <c r="C138" s="28" t="s">
        <v>342</v>
      </c>
      <c r="D138" s="16" t="s">
        <v>343</v>
      </c>
      <c r="E138" s="17" t="s">
        <v>332</v>
      </c>
      <c r="F138" s="18" t="s">
        <v>240</v>
      </c>
      <c r="G138" s="19">
        <v>0</v>
      </c>
    </row>
    <row r="139" spans="1:7">
      <c r="A139" s="28" t="s">
        <v>8</v>
      </c>
      <c r="B139" s="14" t="str">
        <f>VLOOKUP(A:A,[1]部门编号!B:C,2,FALSE)</f>
        <v>校控</v>
      </c>
      <c r="C139" s="28" t="s">
        <v>344</v>
      </c>
      <c r="D139" s="16" t="s">
        <v>345</v>
      </c>
      <c r="E139" s="17" t="s">
        <v>292</v>
      </c>
      <c r="F139" s="18" t="s">
        <v>240</v>
      </c>
      <c r="G139" s="19">
        <v>0.2955</v>
      </c>
    </row>
    <row r="140" spans="1:7">
      <c r="A140" s="28" t="s">
        <v>8</v>
      </c>
      <c r="B140" s="14" t="str">
        <f>VLOOKUP(A:A,[1]部门编号!B:C,2,FALSE)</f>
        <v>校控</v>
      </c>
      <c r="C140" s="28" t="s">
        <v>346</v>
      </c>
      <c r="D140" s="16" t="s">
        <v>347</v>
      </c>
      <c r="E140" s="17" t="s">
        <v>275</v>
      </c>
      <c r="F140" s="18" t="s">
        <v>240</v>
      </c>
      <c r="G140" s="19">
        <v>0.2835</v>
      </c>
    </row>
    <row r="141" ht="31.2" spans="1:7">
      <c r="A141" s="28" t="s">
        <v>8</v>
      </c>
      <c r="B141" s="14" t="str">
        <f>VLOOKUP(A:A,[1]部门编号!B:C,2,FALSE)</f>
        <v>校控</v>
      </c>
      <c r="C141" s="28" t="s">
        <v>348</v>
      </c>
      <c r="D141" s="16" t="s">
        <v>349</v>
      </c>
      <c r="E141" s="17" t="s">
        <v>143</v>
      </c>
      <c r="F141" s="18" t="s">
        <v>240</v>
      </c>
      <c r="G141" s="19">
        <v>0.946835689655172</v>
      </c>
    </row>
    <row r="142" spans="1:7">
      <c r="A142" s="28" t="s">
        <v>8</v>
      </c>
      <c r="B142" s="14" t="str">
        <f>VLOOKUP(A:A,[1]部门编号!B:C,2,FALSE)</f>
        <v>校控</v>
      </c>
      <c r="C142" s="28" t="s">
        <v>350</v>
      </c>
      <c r="D142" s="16" t="s">
        <v>351</v>
      </c>
      <c r="E142" s="17" t="s">
        <v>289</v>
      </c>
      <c r="F142" s="18" t="s">
        <v>240</v>
      </c>
      <c r="G142" s="19">
        <v>0.656935483870968</v>
      </c>
    </row>
    <row r="143" ht="31.2" spans="1:7">
      <c r="A143" s="28" t="s">
        <v>8</v>
      </c>
      <c r="B143" s="14" t="str">
        <f>VLOOKUP(A:A,[1]部门编号!B:C,2,FALSE)</f>
        <v>校控</v>
      </c>
      <c r="C143" s="28" t="s">
        <v>352</v>
      </c>
      <c r="D143" s="16" t="s">
        <v>353</v>
      </c>
      <c r="E143" s="17" t="s">
        <v>354</v>
      </c>
      <c r="F143" s="18" t="s">
        <v>240</v>
      </c>
      <c r="G143" s="19">
        <v>0.952</v>
      </c>
    </row>
    <row r="144" spans="1:7">
      <c r="A144" s="28" t="s">
        <v>8</v>
      </c>
      <c r="B144" s="14" t="str">
        <f>VLOOKUP(A:A,[1]部门编号!B:C,2,FALSE)</f>
        <v>校控</v>
      </c>
      <c r="C144" s="28" t="s">
        <v>355</v>
      </c>
      <c r="D144" s="16" t="s">
        <v>356</v>
      </c>
      <c r="E144" s="17" t="s">
        <v>357</v>
      </c>
      <c r="F144" s="18" t="s">
        <v>240</v>
      </c>
      <c r="G144" s="19">
        <v>0.299121212121212</v>
      </c>
    </row>
    <row r="145" ht="31.2" spans="1:7">
      <c r="A145" s="28" t="s">
        <v>8</v>
      </c>
      <c r="B145" s="14" t="str">
        <f>VLOOKUP(A:A,[1]部门编号!B:C,2,FALSE)</f>
        <v>校控</v>
      </c>
      <c r="C145" s="22" t="s">
        <v>358</v>
      </c>
      <c r="D145" s="16" t="s">
        <v>359</v>
      </c>
      <c r="E145" s="17" t="s">
        <v>360</v>
      </c>
      <c r="F145" s="18" t="s">
        <v>51</v>
      </c>
      <c r="G145" s="19">
        <v>0.5484</v>
      </c>
    </row>
    <row r="146" ht="31.2" spans="1:7">
      <c r="A146" s="28" t="s">
        <v>8</v>
      </c>
      <c r="B146" s="14" t="str">
        <f>VLOOKUP(A:A,[1]部门编号!B:C,2,FALSE)</f>
        <v>校控</v>
      </c>
      <c r="C146" s="22" t="s">
        <v>361</v>
      </c>
      <c r="D146" s="16" t="s">
        <v>362</v>
      </c>
      <c r="E146" s="17" t="s">
        <v>363</v>
      </c>
      <c r="F146" s="18" t="s">
        <v>51</v>
      </c>
      <c r="G146" s="19">
        <v>1</v>
      </c>
    </row>
    <row r="147" ht="31.2" spans="1:7">
      <c r="A147" s="28" t="s">
        <v>8</v>
      </c>
      <c r="B147" s="14" t="str">
        <f>VLOOKUP(A:A,[1]部门编号!B:C,2,FALSE)</f>
        <v>校控</v>
      </c>
      <c r="C147" s="22" t="s">
        <v>364</v>
      </c>
      <c r="D147" s="16" t="s">
        <v>365</v>
      </c>
      <c r="E147" s="17" t="s">
        <v>65</v>
      </c>
      <c r="F147" s="18" t="s">
        <v>51</v>
      </c>
      <c r="G147" s="19">
        <v>0.574133598175284</v>
      </c>
    </row>
    <row r="148" ht="31.2" spans="1:7">
      <c r="A148" s="28" t="s">
        <v>8</v>
      </c>
      <c r="B148" s="14" t="str">
        <f>VLOOKUP(A:A,[1]部门编号!B:C,2,FALSE)</f>
        <v>校控</v>
      </c>
      <c r="C148" s="22" t="s">
        <v>366</v>
      </c>
      <c r="D148" s="16" t="s">
        <v>367</v>
      </c>
      <c r="E148" s="17" t="s">
        <v>103</v>
      </c>
      <c r="F148" s="18" t="s">
        <v>51</v>
      </c>
      <c r="G148" s="19">
        <v>0</v>
      </c>
    </row>
    <row r="149" ht="31.2" spans="1:7">
      <c r="A149" s="32" t="s">
        <v>8</v>
      </c>
      <c r="B149" s="14" t="str">
        <f>VLOOKUP(A:A,[1]部门编号!B:C,2,FALSE)</f>
        <v>校控</v>
      </c>
      <c r="C149" s="22" t="s">
        <v>368</v>
      </c>
      <c r="D149" s="16" t="s">
        <v>369</v>
      </c>
      <c r="E149" s="17" t="s">
        <v>50</v>
      </c>
      <c r="F149" s="18" t="s">
        <v>51</v>
      </c>
      <c r="G149" s="19">
        <v>1</v>
      </c>
    </row>
    <row r="150" ht="31.2" spans="1:7">
      <c r="A150" s="32" t="s">
        <v>8</v>
      </c>
      <c r="B150" s="14" t="str">
        <f>VLOOKUP(A:A,[1]部门编号!B:C,2,FALSE)</f>
        <v>校控</v>
      </c>
      <c r="C150" s="22" t="s">
        <v>370</v>
      </c>
      <c r="D150" s="16" t="s">
        <v>371</v>
      </c>
      <c r="E150" s="17" t="s">
        <v>372</v>
      </c>
      <c r="F150" s="18" t="s">
        <v>51</v>
      </c>
      <c r="G150" s="19">
        <v>1</v>
      </c>
    </row>
    <row r="151" ht="31.2" spans="1:7">
      <c r="A151" s="32" t="s">
        <v>8</v>
      </c>
      <c r="B151" s="14" t="str">
        <f>VLOOKUP(A:A,[1]部门编号!B:C,2,FALSE)</f>
        <v>校控</v>
      </c>
      <c r="C151" s="22" t="s">
        <v>373</v>
      </c>
      <c r="D151" s="16" t="s">
        <v>374</v>
      </c>
      <c r="E151" s="17" t="s">
        <v>297</v>
      </c>
      <c r="F151" s="18" t="s">
        <v>51</v>
      </c>
      <c r="G151" s="19">
        <v>1</v>
      </c>
    </row>
    <row r="152" ht="31.2" spans="1:7">
      <c r="A152" s="32" t="s">
        <v>8</v>
      </c>
      <c r="B152" s="14" t="str">
        <f>VLOOKUP(A:A,[1]部门编号!B:C,2,FALSE)</f>
        <v>校控</v>
      </c>
      <c r="C152" s="22" t="s">
        <v>375</v>
      </c>
      <c r="D152" s="16" t="s">
        <v>376</v>
      </c>
      <c r="E152" s="17" t="s">
        <v>377</v>
      </c>
      <c r="F152" s="18" t="s">
        <v>51</v>
      </c>
      <c r="G152" s="19">
        <v>1</v>
      </c>
    </row>
    <row r="153" ht="31.2" spans="1:7">
      <c r="A153" s="32" t="s">
        <v>8</v>
      </c>
      <c r="B153" s="14" t="str">
        <f>VLOOKUP(A:A,[1]部门编号!B:C,2,FALSE)</f>
        <v>校控</v>
      </c>
      <c r="C153" s="22" t="s">
        <v>378</v>
      </c>
      <c r="D153" s="16" t="s">
        <v>379</v>
      </c>
      <c r="E153" s="17" t="s">
        <v>235</v>
      </c>
      <c r="F153" s="18" t="s">
        <v>51</v>
      </c>
      <c r="G153" s="19">
        <v>1</v>
      </c>
    </row>
    <row r="154" ht="31.2" spans="1:7">
      <c r="A154" s="32" t="s">
        <v>8</v>
      </c>
      <c r="B154" s="14" t="str">
        <f>VLOOKUP(A:A,[1]部门编号!B:C,2,FALSE)</f>
        <v>校控</v>
      </c>
      <c r="C154" s="22" t="s">
        <v>380</v>
      </c>
      <c r="D154" s="16" t="s">
        <v>381</v>
      </c>
      <c r="E154" s="17" t="s">
        <v>382</v>
      </c>
      <c r="F154" s="18" t="s">
        <v>51</v>
      </c>
      <c r="G154" s="19">
        <v>0</v>
      </c>
    </row>
    <row r="155" ht="31.2" spans="1:7">
      <c r="A155" s="32" t="s">
        <v>8</v>
      </c>
      <c r="B155" s="14" t="str">
        <f>VLOOKUP(A:A,[1]部门编号!B:C,2,FALSE)</f>
        <v>校控</v>
      </c>
      <c r="C155" s="22" t="s">
        <v>383</v>
      </c>
      <c r="D155" s="16" t="s">
        <v>384</v>
      </c>
      <c r="E155" s="17" t="s">
        <v>275</v>
      </c>
      <c r="F155" s="18" t="s">
        <v>51</v>
      </c>
      <c r="G155" s="19">
        <v>1</v>
      </c>
    </row>
    <row r="156" ht="31.2" spans="1:7">
      <c r="A156" s="32" t="s">
        <v>8</v>
      </c>
      <c r="B156" s="14" t="str">
        <f>VLOOKUP(A:A,[1]部门编号!B:C,2,FALSE)</f>
        <v>校控</v>
      </c>
      <c r="C156" s="22" t="s">
        <v>385</v>
      </c>
      <c r="D156" s="16" t="s">
        <v>386</v>
      </c>
      <c r="E156" s="17" t="s">
        <v>143</v>
      </c>
      <c r="F156" s="18" t="s">
        <v>51</v>
      </c>
      <c r="G156" s="19">
        <v>1</v>
      </c>
    </row>
    <row r="157" ht="31.2" spans="1:7">
      <c r="A157" s="32" t="s">
        <v>8</v>
      </c>
      <c r="B157" s="14" t="str">
        <f>VLOOKUP(A:A,[1]部门编号!B:C,2,FALSE)</f>
        <v>校控</v>
      </c>
      <c r="C157" s="22" t="s">
        <v>387</v>
      </c>
      <c r="D157" s="16" t="s">
        <v>388</v>
      </c>
      <c r="E157" s="17" t="s">
        <v>146</v>
      </c>
      <c r="F157" s="18" t="s">
        <v>51</v>
      </c>
      <c r="G157" s="19">
        <v>1</v>
      </c>
    </row>
    <row r="158" ht="31.2" spans="1:7">
      <c r="A158" s="32" t="s">
        <v>8</v>
      </c>
      <c r="B158" s="14" t="str">
        <f>VLOOKUP(A:A,[1]部门编号!B:C,2,FALSE)</f>
        <v>校控</v>
      </c>
      <c r="C158" s="22" t="s">
        <v>389</v>
      </c>
      <c r="D158" s="16" t="s">
        <v>390</v>
      </c>
      <c r="E158" s="17" t="s">
        <v>391</v>
      </c>
      <c r="F158" s="18" t="s">
        <v>51</v>
      </c>
      <c r="G158" s="19">
        <v>1</v>
      </c>
    </row>
    <row r="159" ht="31.2" spans="1:7">
      <c r="A159" s="32" t="s">
        <v>8</v>
      </c>
      <c r="B159" s="14" t="str">
        <f>VLOOKUP(A:A,[1]部门编号!B:C,2,FALSE)</f>
        <v>校控</v>
      </c>
      <c r="C159" s="22" t="s">
        <v>392</v>
      </c>
      <c r="D159" s="16" t="s">
        <v>393</v>
      </c>
      <c r="E159" s="17" t="s">
        <v>394</v>
      </c>
      <c r="F159" s="18" t="s">
        <v>51</v>
      </c>
      <c r="G159" s="19">
        <v>1</v>
      </c>
    </row>
    <row r="160" ht="31.2" spans="1:7">
      <c r="A160" s="32" t="s">
        <v>8</v>
      </c>
      <c r="B160" s="14" t="str">
        <f>VLOOKUP(A:A,[1]部门编号!B:C,2,FALSE)</f>
        <v>校控</v>
      </c>
      <c r="C160" s="22" t="s">
        <v>395</v>
      </c>
      <c r="D160" s="16" t="s">
        <v>396</v>
      </c>
      <c r="E160" s="17" t="s">
        <v>125</v>
      </c>
      <c r="F160" s="18" t="s">
        <v>51</v>
      </c>
      <c r="G160" s="19">
        <v>0.984345027861123</v>
      </c>
    </row>
    <row r="161" ht="31.2" spans="1:7">
      <c r="A161" s="32" t="s">
        <v>8</v>
      </c>
      <c r="B161" s="14" t="str">
        <f>VLOOKUP(A:A,[1]部门编号!B:C,2,FALSE)</f>
        <v>校控</v>
      </c>
      <c r="C161" s="22" t="s">
        <v>397</v>
      </c>
      <c r="D161" s="34" t="s">
        <v>398</v>
      </c>
      <c r="E161" s="17" t="s">
        <v>399</v>
      </c>
      <c r="F161" s="18" t="s">
        <v>51</v>
      </c>
      <c r="G161" s="19">
        <v>1</v>
      </c>
    </row>
    <row r="162" ht="31.2" spans="1:7">
      <c r="A162" s="32" t="s">
        <v>8</v>
      </c>
      <c r="B162" s="14" t="str">
        <f>VLOOKUP(A:A,[1]部门编号!B:C,2,FALSE)</f>
        <v>校控</v>
      </c>
      <c r="C162" s="22" t="s">
        <v>400</v>
      </c>
      <c r="D162" s="16" t="s">
        <v>401</v>
      </c>
      <c r="E162" s="17" t="s">
        <v>402</v>
      </c>
      <c r="F162" s="18" t="s">
        <v>51</v>
      </c>
      <c r="G162" s="19">
        <v>1</v>
      </c>
    </row>
    <row r="163" ht="31.2" spans="1:7">
      <c r="A163" s="32" t="s">
        <v>8</v>
      </c>
      <c r="B163" s="14" t="str">
        <f>VLOOKUP(A:A,[1]部门编号!B:C,2,FALSE)</f>
        <v>校控</v>
      </c>
      <c r="C163" s="22" t="s">
        <v>403</v>
      </c>
      <c r="D163" s="16" t="s">
        <v>404</v>
      </c>
      <c r="E163" s="17" t="s">
        <v>163</v>
      </c>
      <c r="F163" s="18" t="s">
        <v>51</v>
      </c>
      <c r="G163" s="19">
        <v>1</v>
      </c>
    </row>
    <row r="164" ht="31.2" spans="1:7">
      <c r="A164" s="32" t="s">
        <v>8</v>
      </c>
      <c r="B164" s="14" t="str">
        <f>VLOOKUP(A:A,[1]部门编号!B:C,2,FALSE)</f>
        <v>校控</v>
      </c>
      <c r="C164" s="22" t="s">
        <v>405</v>
      </c>
      <c r="D164" s="34" t="s">
        <v>406</v>
      </c>
      <c r="E164" s="17" t="s">
        <v>313</v>
      </c>
      <c r="F164" s="18" t="s">
        <v>51</v>
      </c>
      <c r="G164" s="19">
        <v>1</v>
      </c>
    </row>
    <row r="165" ht="31.2" spans="1:7">
      <c r="A165" s="32" t="s">
        <v>8</v>
      </c>
      <c r="B165" s="14" t="str">
        <f>VLOOKUP(A:A,[1]部门编号!B:C,2,FALSE)</f>
        <v>校控</v>
      </c>
      <c r="C165" s="22" t="s">
        <v>407</v>
      </c>
      <c r="D165" s="34" t="s">
        <v>408</v>
      </c>
      <c r="E165" s="17" t="s">
        <v>409</v>
      </c>
      <c r="F165" s="35" t="s">
        <v>51</v>
      </c>
      <c r="G165" s="19">
        <v>1</v>
      </c>
    </row>
    <row r="166" ht="31.2" spans="1:7">
      <c r="A166" s="32" t="s">
        <v>8</v>
      </c>
      <c r="B166" s="14" t="str">
        <f>VLOOKUP(A:A,[1]部门编号!B:C,2,FALSE)</f>
        <v>校控</v>
      </c>
      <c r="C166" s="22" t="s">
        <v>410</v>
      </c>
      <c r="D166" s="34" t="s">
        <v>411</v>
      </c>
      <c r="E166" s="17" t="s">
        <v>179</v>
      </c>
      <c r="F166" s="35" t="s">
        <v>51</v>
      </c>
      <c r="G166" s="19">
        <v>1</v>
      </c>
    </row>
    <row r="167" ht="31.2" spans="1:7">
      <c r="A167" s="32" t="s">
        <v>8</v>
      </c>
      <c r="B167" s="14" t="str">
        <f>VLOOKUP(A:A,[1]部门编号!B:C,2,FALSE)</f>
        <v>校控</v>
      </c>
      <c r="C167" s="22" t="s">
        <v>412</v>
      </c>
      <c r="D167" s="21" t="s">
        <v>413</v>
      </c>
      <c r="E167" s="17" t="s">
        <v>414</v>
      </c>
      <c r="F167" s="18" t="s">
        <v>51</v>
      </c>
      <c r="G167" s="19">
        <v>1</v>
      </c>
    </row>
    <row r="168" ht="31.2" spans="1:7">
      <c r="A168" s="28" t="s">
        <v>8</v>
      </c>
      <c r="B168" s="14" t="str">
        <f>VLOOKUP(A:A,[1]部门编号!B:C,2,FALSE)</f>
        <v>校控</v>
      </c>
      <c r="C168" s="22" t="s">
        <v>415</v>
      </c>
      <c r="D168" s="21" t="s">
        <v>416</v>
      </c>
      <c r="E168" s="17" t="s">
        <v>88</v>
      </c>
      <c r="F168" s="18" t="s">
        <v>51</v>
      </c>
      <c r="G168" s="19">
        <v>0.978791946308725</v>
      </c>
    </row>
    <row r="169" ht="31.2" spans="1:7">
      <c r="A169" s="28" t="s">
        <v>8</v>
      </c>
      <c r="B169" s="14" t="str">
        <f>VLOOKUP(A:A,[1]部门编号!B:C,2,FALSE)</f>
        <v>校控</v>
      </c>
      <c r="C169" s="22" t="s">
        <v>417</v>
      </c>
      <c r="D169" s="21" t="s">
        <v>418</v>
      </c>
      <c r="E169" s="17" t="s">
        <v>117</v>
      </c>
      <c r="F169" s="18" t="s">
        <v>51</v>
      </c>
      <c r="G169" s="19">
        <v>0.247738332446106</v>
      </c>
    </row>
    <row r="170" ht="31.2" spans="1:7">
      <c r="A170" s="32" t="s">
        <v>8</v>
      </c>
      <c r="B170" s="14" t="str">
        <f>VLOOKUP(A:A,[1]部门编号!B:C,2,FALSE)</f>
        <v>校控</v>
      </c>
      <c r="C170" s="22" t="s">
        <v>419</v>
      </c>
      <c r="D170" s="21" t="s">
        <v>420</v>
      </c>
      <c r="E170" s="17" t="s">
        <v>239</v>
      </c>
      <c r="F170" s="18" t="s">
        <v>240</v>
      </c>
      <c r="G170" s="19">
        <v>0</v>
      </c>
    </row>
    <row r="171" ht="31.2" spans="1:7">
      <c r="A171" s="13" t="s">
        <v>8</v>
      </c>
      <c r="B171" s="15" t="str">
        <f>VLOOKUP(A:A,[1]部门编号!B:C,2,FALSE)</f>
        <v>校控</v>
      </c>
      <c r="C171" s="22" t="s">
        <v>421</v>
      </c>
      <c r="D171" s="21" t="s">
        <v>422</v>
      </c>
      <c r="E171" s="17" t="s">
        <v>283</v>
      </c>
      <c r="F171" s="18" t="s">
        <v>423</v>
      </c>
      <c r="G171" s="19">
        <v>0.022569</v>
      </c>
    </row>
    <row r="172" ht="31.2" spans="1:7">
      <c r="A172" s="13" t="s">
        <v>8</v>
      </c>
      <c r="B172" s="15" t="str">
        <f>VLOOKUP(A:A,[1]部门编号!B:C,2,FALSE)</f>
        <v>校控</v>
      </c>
      <c r="C172" s="22" t="s">
        <v>424</v>
      </c>
      <c r="D172" s="21" t="s">
        <v>425</v>
      </c>
      <c r="E172" s="17" t="s">
        <v>332</v>
      </c>
      <c r="F172" s="18" t="s">
        <v>423</v>
      </c>
      <c r="G172" s="19">
        <v>0</v>
      </c>
    </row>
    <row r="173" ht="31.2" spans="1:7">
      <c r="A173" s="13" t="s">
        <v>8</v>
      </c>
      <c r="B173" s="15" t="str">
        <f>VLOOKUP(A:A,[1]部门编号!B:C,2,FALSE)</f>
        <v>校控</v>
      </c>
      <c r="C173" s="22" t="s">
        <v>426</v>
      </c>
      <c r="D173" s="21" t="s">
        <v>427</v>
      </c>
      <c r="E173" s="17" t="s">
        <v>327</v>
      </c>
      <c r="F173" s="18" t="s">
        <v>423</v>
      </c>
      <c r="G173" s="19">
        <v>0</v>
      </c>
    </row>
    <row r="174" ht="31.2" spans="1:7">
      <c r="A174" s="13" t="s">
        <v>8</v>
      </c>
      <c r="B174" s="15" t="str">
        <f>VLOOKUP(A:A,[1]部门编号!B:C,2,FALSE)</f>
        <v>校控</v>
      </c>
      <c r="C174" s="22" t="s">
        <v>428</v>
      </c>
      <c r="D174" s="34" t="s">
        <v>429</v>
      </c>
      <c r="E174" s="17" t="s">
        <v>377</v>
      </c>
      <c r="F174" s="35" t="s">
        <v>423</v>
      </c>
      <c r="G174" s="19">
        <v>0</v>
      </c>
    </row>
    <row r="175" ht="31.2" spans="1:7">
      <c r="A175" s="13" t="s">
        <v>8</v>
      </c>
      <c r="B175" s="15" t="str">
        <f>VLOOKUP(A:A,[1]部门编号!B:C,2,FALSE)</f>
        <v>校控</v>
      </c>
      <c r="C175" s="22" t="s">
        <v>430</v>
      </c>
      <c r="D175" s="34" t="s">
        <v>431</v>
      </c>
      <c r="E175" s="17" t="s">
        <v>377</v>
      </c>
      <c r="F175" s="35" t="s">
        <v>423</v>
      </c>
      <c r="G175" s="19">
        <v>0</v>
      </c>
    </row>
    <row r="176" ht="31.2" spans="1:7">
      <c r="A176" s="13" t="s">
        <v>8</v>
      </c>
      <c r="B176" s="15" t="str">
        <f>VLOOKUP(A:A,[1]部门编号!B:C,2,FALSE)</f>
        <v>校控</v>
      </c>
      <c r="C176" s="22" t="s">
        <v>432</v>
      </c>
      <c r="D176" s="16" t="s">
        <v>433</v>
      </c>
      <c r="E176" s="17" t="s">
        <v>402</v>
      </c>
      <c r="F176" s="18" t="s">
        <v>423</v>
      </c>
      <c r="G176" s="19">
        <v>0.021182</v>
      </c>
    </row>
    <row r="177" ht="31.2" spans="1:7">
      <c r="A177" s="13" t="s">
        <v>8</v>
      </c>
      <c r="B177" s="15" t="str">
        <f>VLOOKUP(A:A,[1]部门编号!B:C,2,FALSE)</f>
        <v>校控</v>
      </c>
      <c r="C177" s="22" t="s">
        <v>434</v>
      </c>
      <c r="D177" s="16" t="s">
        <v>435</v>
      </c>
      <c r="E177" s="17" t="s">
        <v>337</v>
      </c>
      <c r="F177" s="18" t="s">
        <v>423</v>
      </c>
      <c r="G177" s="19">
        <v>0.73484852</v>
      </c>
    </row>
    <row r="178" spans="1:7">
      <c r="A178" s="13" t="s">
        <v>8</v>
      </c>
      <c r="B178" s="15" t="str">
        <f>VLOOKUP(A:A,[1]部门编号!B:C,2,FALSE)</f>
        <v>校控</v>
      </c>
      <c r="C178" s="22" t="s">
        <v>436</v>
      </c>
      <c r="D178" s="16" t="s">
        <v>437</v>
      </c>
      <c r="E178" s="17" t="s">
        <v>65</v>
      </c>
      <c r="F178" s="18" t="s">
        <v>306</v>
      </c>
      <c r="G178" s="19">
        <v>0.813406003636364</v>
      </c>
    </row>
    <row r="179" ht="31.2" spans="1:7">
      <c r="A179" s="13" t="s">
        <v>8</v>
      </c>
      <c r="B179" s="15" t="str">
        <f>VLOOKUP(A:A,[1]部门编号!B:C,2,FALSE)</f>
        <v>校控</v>
      </c>
      <c r="C179" s="22" t="s">
        <v>438</v>
      </c>
      <c r="D179" s="16" t="s">
        <v>439</v>
      </c>
      <c r="E179" s="17" t="s">
        <v>146</v>
      </c>
      <c r="F179" s="18" t="s">
        <v>306</v>
      </c>
      <c r="G179" s="19">
        <v>0</v>
      </c>
    </row>
    <row r="180" ht="31.2" spans="1:7">
      <c r="A180" s="13" t="s">
        <v>8</v>
      </c>
      <c r="B180" s="15" t="str">
        <f>VLOOKUP(A:A,[1]部门编号!B:C,2,FALSE)</f>
        <v>校控</v>
      </c>
      <c r="C180" s="22" t="s">
        <v>440</v>
      </c>
      <c r="D180" s="16" t="s">
        <v>441</v>
      </c>
      <c r="E180" s="17" t="s">
        <v>382</v>
      </c>
      <c r="F180" s="18" t="s">
        <v>306</v>
      </c>
      <c r="G180" s="19">
        <v>0</v>
      </c>
    </row>
    <row r="181" spans="1:7">
      <c r="A181" s="28" t="s">
        <v>86</v>
      </c>
      <c r="B181" s="14" t="str">
        <f>VLOOKUP(A:A,[1]部门编号!B:C,2,FALSE)</f>
        <v>教务处</v>
      </c>
      <c r="C181" s="22" t="s">
        <v>442</v>
      </c>
      <c r="D181" s="16" t="s">
        <v>443</v>
      </c>
      <c r="E181" s="17" t="s">
        <v>444</v>
      </c>
      <c r="F181" s="18" t="s">
        <v>445</v>
      </c>
      <c r="G181" s="19">
        <v>0.538860448979592</v>
      </c>
    </row>
    <row r="182" spans="1:7">
      <c r="A182" s="28" t="s">
        <v>8</v>
      </c>
      <c r="B182" s="14" t="str">
        <f>VLOOKUP(A:A,[1]部门编号!B:C,2,FALSE)</f>
        <v>校控</v>
      </c>
      <c r="C182" s="22" t="s">
        <v>446</v>
      </c>
      <c r="D182" s="16" t="s">
        <v>447</v>
      </c>
      <c r="E182" s="17" t="s">
        <v>448</v>
      </c>
      <c r="F182" s="18" t="s">
        <v>243</v>
      </c>
      <c r="G182" s="19">
        <v>0.674979530137935</v>
      </c>
    </row>
    <row r="183" spans="1:7">
      <c r="A183" s="28" t="s">
        <v>8</v>
      </c>
      <c r="B183" s="14" t="str">
        <f>VLOOKUP(A:A,[1]部门编号!B:C,2,FALSE)</f>
        <v>校控</v>
      </c>
      <c r="C183" s="22" t="s">
        <v>449</v>
      </c>
      <c r="D183" s="16" t="s">
        <v>450</v>
      </c>
      <c r="E183" s="17" t="s">
        <v>448</v>
      </c>
      <c r="F183" s="18" t="s">
        <v>243</v>
      </c>
      <c r="G183" s="19">
        <v>1</v>
      </c>
    </row>
    <row r="184" spans="1:7">
      <c r="A184" s="28" t="s">
        <v>8</v>
      </c>
      <c r="B184" s="14" t="str">
        <f>VLOOKUP(A:A,[1]部门编号!B:C,2,FALSE)</f>
        <v>校控</v>
      </c>
      <c r="C184" s="22" t="s">
        <v>451</v>
      </c>
      <c r="D184" s="16" t="s">
        <v>452</v>
      </c>
      <c r="E184" s="17" t="s">
        <v>448</v>
      </c>
      <c r="F184" s="18" t="s">
        <v>243</v>
      </c>
      <c r="G184" s="19">
        <v>0.00278551532033426</v>
      </c>
    </row>
    <row r="185" spans="1:7">
      <c r="A185" s="28" t="s">
        <v>8</v>
      </c>
      <c r="B185" s="14" t="str">
        <f>VLOOKUP(A:A,[1]部门编号!B:C,2,FALSE)</f>
        <v>校控</v>
      </c>
      <c r="C185" s="22" t="s">
        <v>453</v>
      </c>
      <c r="D185" s="16" t="s">
        <v>454</v>
      </c>
      <c r="E185" s="17" t="s">
        <v>448</v>
      </c>
      <c r="F185" s="18" t="s">
        <v>243</v>
      </c>
      <c r="G185" s="19">
        <v>0</v>
      </c>
    </row>
    <row r="186" spans="1:7">
      <c r="A186" s="28" t="s">
        <v>8</v>
      </c>
      <c r="B186" s="14" t="str">
        <f>VLOOKUP(A:A,[1]部门编号!B:C,2,FALSE)</f>
        <v>校控</v>
      </c>
      <c r="C186" s="22" t="s">
        <v>455</v>
      </c>
      <c r="D186" s="16" t="s">
        <v>456</v>
      </c>
      <c r="E186" s="17" t="s">
        <v>448</v>
      </c>
      <c r="F186" s="18" t="s">
        <v>243</v>
      </c>
      <c r="G186" s="19">
        <v>0.360675016732001</v>
      </c>
    </row>
    <row r="187" spans="1:7">
      <c r="A187" s="28" t="s">
        <v>8</v>
      </c>
      <c r="B187" s="14" t="str">
        <f>VLOOKUP(A:A,[1]部门编号!B:C,2,FALSE)</f>
        <v>校控</v>
      </c>
      <c r="C187" s="22" t="s">
        <v>457</v>
      </c>
      <c r="D187" s="16" t="s">
        <v>458</v>
      </c>
      <c r="E187" s="17" t="s">
        <v>448</v>
      </c>
      <c r="F187" s="18" t="s">
        <v>243</v>
      </c>
      <c r="G187" s="19">
        <v>0</v>
      </c>
    </row>
    <row r="188" spans="1:7">
      <c r="A188" s="28" t="s">
        <v>63</v>
      </c>
      <c r="B188" s="14" t="str">
        <f>VLOOKUP(A:A,[1]部门编号!B:C,2,FALSE)</f>
        <v>党委教师工作部(人事处)</v>
      </c>
      <c r="C188" s="22" t="s">
        <v>459</v>
      </c>
      <c r="D188" s="16" t="s">
        <v>460</v>
      </c>
      <c r="E188" s="17" t="s">
        <v>65</v>
      </c>
      <c r="F188" s="18" t="s">
        <v>306</v>
      </c>
      <c r="G188" s="19">
        <v>0.88614</v>
      </c>
    </row>
    <row r="189" spans="1:7">
      <c r="A189" s="28" t="s">
        <v>55</v>
      </c>
      <c r="B189" s="14" t="str">
        <f>VLOOKUP(A:A,[1]部门编号!B:C,2,FALSE)</f>
        <v>党委组织部(统战部、党校办公室)</v>
      </c>
      <c r="C189" s="22" t="s">
        <v>461</v>
      </c>
      <c r="D189" s="16" t="s">
        <v>462</v>
      </c>
      <c r="E189" s="17" t="s">
        <v>58</v>
      </c>
      <c r="F189" s="18" t="s">
        <v>59</v>
      </c>
      <c r="G189" s="19">
        <v>1</v>
      </c>
    </row>
    <row r="190" spans="1:7">
      <c r="A190" s="28" t="s">
        <v>463</v>
      </c>
      <c r="B190" s="14" t="str">
        <f>VLOOKUP(A:A,[1]部门编号!B:C,2,FALSE)</f>
        <v>幼儿园</v>
      </c>
      <c r="C190" s="22" t="s">
        <v>464</v>
      </c>
      <c r="D190" s="16" t="s">
        <v>465</v>
      </c>
      <c r="E190" s="17" t="s">
        <v>44</v>
      </c>
      <c r="F190" s="18" t="s">
        <v>466</v>
      </c>
      <c r="G190" s="19">
        <v>0.358889657142857</v>
      </c>
    </row>
    <row r="191" spans="1:7">
      <c r="A191" s="28" t="s">
        <v>141</v>
      </c>
      <c r="B191" s="14" t="str">
        <f>VLOOKUP(A:A,[1]部门编号!B:C,2,FALSE)</f>
        <v>医学院</v>
      </c>
      <c r="C191" s="22" t="s">
        <v>467</v>
      </c>
      <c r="D191" s="16" t="s">
        <v>468</v>
      </c>
      <c r="E191" s="17" t="s">
        <v>469</v>
      </c>
      <c r="F191" s="18" t="s">
        <v>470</v>
      </c>
      <c r="G191" s="19">
        <v>0.494138417910448</v>
      </c>
    </row>
    <row r="192" spans="1:7">
      <c r="A192" s="28" t="s">
        <v>141</v>
      </c>
      <c r="B192" s="14" t="str">
        <f>VLOOKUP(A:A,[1]部门编号!B:C,2,FALSE)</f>
        <v>医学院</v>
      </c>
      <c r="C192" s="22" t="s">
        <v>471</v>
      </c>
      <c r="D192" s="16" t="s">
        <v>472</v>
      </c>
      <c r="E192" s="17" t="s">
        <v>473</v>
      </c>
      <c r="F192" s="18" t="s">
        <v>470</v>
      </c>
      <c r="G192" s="19">
        <v>0</v>
      </c>
    </row>
    <row r="193" ht="31.2" spans="1:7">
      <c r="A193" s="28" t="s">
        <v>141</v>
      </c>
      <c r="B193" s="14" t="str">
        <f>VLOOKUP(A:A,[1]部门编号!B:C,2,FALSE)</f>
        <v>医学院</v>
      </c>
      <c r="C193" s="22" t="s">
        <v>474</v>
      </c>
      <c r="D193" s="16" t="s">
        <v>475</v>
      </c>
      <c r="E193" s="17" t="s">
        <v>143</v>
      </c>
      <c r="F193" s="18" t="s">
        <v>470</v>
      </c>
      <c r="G193" s="19">
        <v>0.986734693877551</v>
      </c>
    </row>
    <row r="194" spans="1:7">
      <c r="A194" s="28" t="s">
        <v>63</v>
      </c>
      <c r="B194" s="14" t="str">
        <f>VLOOKUP(A:A,[1]部门编号!B:C,2,FALSE)</f>
        <v>党委教师工作部(人事处)</v>
      </c>
      <c r="C194" s="22" t="s">
        <v>476</v>
      </c>
      <c r="D194" s="16" t="s">
        <v>477</v>
      </c>
      <c r="E194" s="17" t="s">
        <v>65</v>
      </c>
      <c r="F194" s="18" t="s">
        <v>306</v>
      </c>
      <c r="G194" s="19">
        <v>0.609230769230769</v>
      </c>
    </row>
    <row r="195" spans="1:7">
      <c r="A195" s="28" t="s">
        <v>141</v>
      </c>
      <c r="B195" s="14" t="str">
        <f>VLOOKUP(A:A,[1]部门编号!B:C,2,FALSE)</f>
        <v>医学院</v>
      </c>
      <c r="C195" s="22" t="s">
        <v>124</v>
      </c>
      <c r="D195" s="16" t="s">
        <v>478</v>
      </c>
      <c r="E195" s="17" t="s">
        <v>143</v>
      </c>
      <c r="F195" s="18" t="s">
        <v>470</v>
      </c>
      <c r="G195" s="19">
        <v>0</v>
      </c>
    </row>
    <row r="196" spans="1:7">
      <c r="A196" s="36" t="s">
        <v>101</v>
      </c>
      <c r="B196" s="14" t="s">
        <v>423</v>
      </c>
      <c r="C196" s="14" t="s">
        <v>479</v>
      </c>
      <c r="D196" s="16" t="s">
        <v>480</v>
      </c>
      <c r="E196" s="17" t="s">
        <v>103</v>
      </c>
      <c r="F196" s="18" t="s">
        <v>423</v>
      </c>
      <c r="G196" s="19">
        <v>0</v>
      </c>
    </row>
    <row r="197" spans="1:7">
      <c r="A197" s="36" t="s">
        <v>106</v>
      </c>
      <c r="B197" s="14" t="s">
        <v>310</v>
      </c>
      <c r="C197" s="14" t="s">
        <v>481</v>
      </c>
      <c r="D197" s="16" t="s">
        <v>482</v>
      </c>
      <c r="E197" s="17" t="s">
        <v>309</v>
      </c>
      <c r="F197" s="18" t="s">
        <v>310</v>
      </c>
      <c r="G197" s="19">
        <v>0</v>
      </c>
    </row>
    <row r="198" spans="1:7">
      <c r="A198" s="36" t="s">
        <v>106</v>
      </c>
      <c r="B198" s="14" t="s">
        <v>310</v>
      </c>
      <c r="C198" s="14" t="s">
        <v>483</v>
      </c>
      <c r="D198" s="16" t="s">
        <v>484</v>
      </c>
      <c r="E198" s="17" t="s">
        <v>309</v>
      </c>
      <c r="F198" s="18" t="s">
        <v>310</v>
      </c>
      <c r="G198" s="19">
        <v>0.74628</v>
      </c>
    </row>
    <row r="199" spans="1:7">
      <c r="A199" s="13" t="s">
        <v>164</v>
      </c>
      <c r="B199" s="15" t="str">
        <f>VLOOKUP(A:A,[1]部门编号!B:C,2,FALSE)</f>
        <v>文学艺术学院</v>
      </c>
      <c r="C199" s="20" t="s">
        <v>485</v>
      </c>
      <c r="D199" s="16" t="s">
        <v>486</v>
      </c>
      <c r="E199" s="17" t="s">
        <v>487</v>
      </c>
      <c r="F199" s="18" t="s">
        <v>488</v>
      </c>
      <c r="G199" s="19">
        <v>0</v>
      </c>
    </row>
    <row r="200" spans="1:7">
      <c r="A200" s="13" t="s">
        <v>164</v>
      </c>
      <c r="B200" s="15" t="str">
        <f>VLOOKUP(A:A,[1]部门编号!B:C,2,FALSE)</f>
        <v>文学艺术学院</v>
      </c>
      <c r="C200" s="37" t="s">
        <v>489</v>
      </c>
      <c r="D200" s="16" t="s">
        <v>490</v>
      </c>
      <c r="E200" s="17" t="s">
        <v>491</v>
      </c>
      <c r="F200" s="18" t="s">
        <v>488</v>
      </c>
      <c r="G200" s="19">
        <v>0</v>
      </c>
    </row>
    <row r="201" spans="1:7">
      <c r="A201" s="13" t="s">
        <v>164</v>
      </c>
      <c r="B201" s="15" t="str">
        <f>VLOOKUP(A:A,[1]部门编号!B:C,2,FALSE)</f>
        <v>文学艺术学院</v>
      </c>
      <c r="C201" s="20" t="s">
        <v>492</v>
      </c>
      <c r="D201" s="16" t="s">
        <v>493</v>
      </c>
      <c r="E201" s="17" t="s">
        <v>494</v>
      </c>
      <c r="F201" s="18" t="s">
        <v>488</v>
      </c>
      <c r="G201" s="19">
        <v>0</v>
      </c>
    </row>
    <row r="202" spans="1:7">
      <c r="A202" s="13" t="s">
        <v>164</v>
      </c>
      <c r="B202" s="15" t="str">
        <f>VLOOKUP(A:A,[1]部门编号!B:C,2,FALSE)</f>
        <v>文学艺术学院</v>
      </c>
      <c r="C202" s="20" t="s">
        <v>495</v>
      </c>
      <c r="D202" s="16" t="s">
        <v>496</v>
      </c>
      <c r="E202" s="17" t="s">
        <v>497</v>
      </c>
      <c r="F202" s="18" t="s">
        <v>488</v>
      </c>
      <c r="G202" s="19">
        <v>0.4625</v>
      </c>
    </row>
    <row r="203" spans="1:7">
      <c r="A203" s="13" t="s">
        <v>164</v>
      </c>
      <c r="B203" s="15" t="str">
        <f>VLOOKUP(A:A,[1]部门编号!B:C,2,FALSE)</f>
        <v>文学艺术学院</v>
      </c>
      <c r="C203" s="20" t="s">
        <v>498</v>
      </c>
      <c r="D203" s="16" t="s">
        <v>499</v>
      </c>
      <c r="E203" s="17" t="s">
        <v>500</v>
      </c>
      <c r="F203" s="18" t="s">
        <v>488</v>
      </c>
      <c r="G203" s="19">
        <v>0</v>
      </c>
    </row>
    <row r="204" spans="1:7">
      <c r="A204" s="13" t="s">
        <v>164</v>
      </c>
      <c r="B204" s="15" t="str">
        <f>VLOOKUP(A:A,[1]部门编号!B:C,2,FALSE)</f>
        <v>文学艺术学院</v>
      </c>
      <c r="C204" s="20" t="s">
        <v>501</v>
      </c>
      <c r="D204" s="16" t="s">
        <v>502</v>
      </c>
      <c r="E204" s="17" t="s">
        <v>503</v>
      </c>
      <c r="F204" s="18" t="s">
        <v>488</v>
      </c>
      <c r="G204" s="19">
        <v>0.470408333333333</v>
      </c>
    </row>
    <row r="205" spans="1:7">
      <c r="A205" s="13" t="s">
        <v>164</v>
      </c>
      <c r="B205" s="15" t="str">
        <f>VLOOKUP(A:A,[1]部门编号!B:C,2,FALSE)</f>
        <v>文学艺术学院</v>
      </c>
      <c r="C205" s="20" t="s">
        <v>504</v>
      </c>
      <c r="D205" s="16" t="s">
        <v>505</v>
      </c>
      <c r="E205" s="17" t="s">
        <v>506</v>
      </c>
      <c r="F205" s="18" t="s">
        <v>488</v>
      </c>
      <c r="G205" s="19">
        <v>0.048</v>
      </c>
    </row>
    <row r="206" spans="1:7">
      <c r="A206" s="13" t="s">
        <v>185</v>
      </c>
      <c r="B206" s="15" t="str">
        <f>VLOOKUP(A:A,[1]部门编号!B:C,2,FALSE)</f>
        <v>兵团知识产权信息中心</v>
      </c>
      <c r="C206" s="20" t="s">
        <v>507</v>
      </c>
      <c r="D206" s="16" t="s">
        <v>508</v>
      </c>
      <c r="E206" s="17" t="s">
        <v>187</v>
      </c>
      <c r="F206" s="18" t="s">
        <v>509</v>
      </c>
      <c r="G206" s="19">
        <v>0.66808</v>
      </c>
    </row>
    <row r="207" spans="1:7">
      <c r="A207" s="38" t="s">
        <v>164</v>
      </c>
      <c r="B207" s="15" t="str">
        <f>VLOOKUP(A:A,[1]部门编号!B:C,2,FALSE)</f>
        <v>文学艺术学院</v>
      </c>
      <c r="C207" s="38" t="s">
        <v>510</v>
      </c>
      <c r="D207" s="16" t="s">
        <v>511</v>
      </c>
      <c r="E207" s="17" t="s">
        <v>313</v>
      </c>
      <c r="F207" s="18" t="s">
        <v>423</v>
      </c>
      <c r="G207" s="19">
        <v>0</v>
      </c>
    </row>
    <row r="208" spans="1:7">
      <c r="A208" s="38" t="s">
        <v>512</v>
      </c>
      <c r="B208" s="15" t="str">
        <f>VLOOKUP(A:A,[1]部门编号!B:C,2,FALSE)</f>
        <v>医学院第一附属医院</v>
      </c>
      <c r="C208" s="38" t="s">
        <v>513</v>
      </c>
      <c r="D208" s="16" t="s">
        <v>511</v>
      </c>
      <c r="E208" s="17" t="s">
        <v>514</v>
      </c>
      <c r="F208" s="18" t="s">
        <v>515</v>
      </c>
      <c r="G208" s="19">
        <v>0.428571428571429</v>
      </c>
    </row>
    <row r="209" spans="1:7">
      <c r="A209" s="39" t="s">
        <v>18</v>
      </c>
      <c r="B209" s="15" t="str">
        <f>VLOOKUP(A:A,[1]部门编号!B:C,2,FALSE)</f>
        <v>农学院</v>
      </c>
      <c r="C209" s="29" t="s">
        <v>516</v>
      </c>
      <c r="D209" s="16" t="s">
        <v>511</v>
      </c>
      <c r="E209" s="17" t="s">
        <v>517</v>
      </c>
      <c r="F209" s="18" t="s">
        <v>423</v>
      </c>
      <c r="G209" s="19">
        <v>0.5420205</v>
      </c>
    </row>
    <row r="210" spans="1:7">
      <c r="A210" s="38" t="s">
        <v>138</v>
      </c>
      <c r="B210" s="15" t="str">
        <f>VLOOKUP(A:A,[1]部门编号!B:C,2,FALSE)</f>
        <v>动物科技学院</v>
      </c>
      <c r="C210" s="38" t="s">
        <v>518</v>
      </c>
      <c r="D210" s="16" t="s">
        <v>511</v>
      </c>
      <c r="E210" s="17" t="s">
        <v>275</v>
      </c>
      <c r="F210" s="18" t="s">
        <v>423</v>
      </c>
      <c r="G210" s="19">
        <v>0.9178744</v>
      </c>
    </row>
    <row r="211" spans="1:7">
      <c r="A211" s="39" t="s">
        <v>18</v>
      </c>
      <c r="B211" s="15" t="str">
        <f>VLOOKUP(A:A,[1]部门编号!B:C,2,FALSE)</f>
        <v>农学院</v>
      </c>
      <c r="C211" s="29" t="s">
        <v>519</v>
      </c>
      <c r="D211" s="16" t="s">
        <v>511</v>
      </c>
      <c r="E211" s="17" t="s">
        <v>520</v>
      </c>
      <c r="F211" s="18" t="s">
        <v>423</v>
      </c>
      <c r="G211" s="19">
        <v>0.15965828</v>
      </c>
    </row>
    <row r="212" spans="1:7">
      <c r="A212" s="29" t="s">
        <v>512</v>
      </c>
      <c r="B212" s="15" t="str">
        <f>VLOOKUP(A:A,[1]部门编号!B:C,2,FALSE)</f>
        <v>医学院第一附属医院</v>
      </c>
      <c r="C212" s="29" t="s">
        <v>521</v>
      </c>
      <c r="D212" s="16" t="s">
        <v>511</v>
      </c>
      <c r="E212" s="17" t="s">
        <v>522</v>
      </c>
      <c r="F212" s="18" t="s">
        <v>423</v>
      </c>
      <c r="G212" s="19">
        <v>0.5457572</v>
      </c>
    </row>
    <row r="213" spans="1:7">
      <c r="A213" s="38" t="s">
        <v>180</v>
      </c>
      <c r="B213" s="15" t="str">
        <f>VLOOKUP(A:A,[1]部门编号!B:C,2,FALSE)</f>
        <v>化学化工学院</v>
      </c>
      <c r="C213" s="38" t="s">
        <v>523</v>
      </c>
      <c r="D213" s="16" t="s">
        <v>511</v>
      </c>
      <c r="E213" s="17" t="s">
        <v>524</v>
      </c>
      <c r="F213" s="18" t="s">
        <v>423</v>
      </c>
      <c r="G213" s="19">
        <v>0.496374</v>
      </c>
    </row>
    <row r="214" spans="1:7">
      <c r="A214" s="38" t="s">
        <v>141</v>
      </c>
      <c r="B214" s="15" t="str">
        <f>VLOOKUP(A:A,[1]部门编号!B:C,2,FALSE)</f>
        <v>医学院</v>
      </c>
      <c r="C214" s="38" t="s">
        <v>525</v>
      </c>
      <c r="D214" s="16" t="s">
        <v>511</v>
      </c>
      <c r="E214" s="17" t="s">
        <v>143</v>
      </c>
      <c r="F214" s="18" t="s">
        <v>423</v>
      </c>
      <c r="G214" s="19">
        <v>0.3</v>
      </c>
    </row>
    <row r="215" spans="1:7">
      <c r="A215" s="38" t="s">
        <v>147</v>
      </c>
      <c r="B215" s="15" t="str">
        <f>VLOOKUP(A:A,[1]部门编号!B:C,2,FALSE)</f>
        <v>机械电气工程学院</v>
      </c>
      <c r="C215" s="38" t="s">
        <v>526</v>
      </c>
      <c r="D215" s="16" t="s">
        <v>511</v>
      </c>
      <c r="E215" s="17" t="s">
        <v>527</v>
      </c>
      <c r="F215" s="18" t="s">
        <v>423</v>
      </c>
      <c r="G215" s="19">
        <v>0.39839838</v>
      </c>
    </row>
    <row r="216" spans="1:7">
      <c r="A216" s="29" t="s">
        <v>110</v>
      </c>
      <c r="B216" s="15" t="str">
        <f>VLOOKUP(A:A,[1]部门编号!B:C,2,FALSE)</f>
        <v>生命科学学院</v>
      </c>
      <c r="C216" s="29" t="s">
        <v>528</v>
      </c>
      <c r="D216" s="16" t="s">
        <v>511</v>
      </c>
      <c r="E216" s="17" t="s">
        <v>289</v>
      </c>
      <c r="F216" s="18" t="s">
        <v>423</v>
      </c>
      <c r="G216" s="19">
        <v>0.51983478</v>
      </c>
    </row>
    <row r="217" spans="1:7">
      <c r="A217" s="29" t="s">
        <v>98</v>
      </c>
      <c r="B217" s="15" t="str">
        <f>VLOOKUP(A:A,[1]部门编号!B:C,2,FALSE)</f>
        <v>研究生院(学科建设办公室)</v>
      </c>
      <c r="C217" s="29" t="s">
        <v>529</v>
      </c>
      <c r="D217" s="16" t="s">
        <v>511</v>
      </c>
      <c r="E217" s="17" t="s">
        <v>239</v>
      </c>
      <c r="F217" s="18" t="s">
        <v>423</v>
      </c>
      <c r="G217" s="19">
        <v>1</v>
      </c>
    </row>
    <row r="218" spans="1:7">
      <c r="A218" s="29" t="s">
        <v>180</v>
      </c>
      <c r="B218" s="15" t="str">
        <f>VLOOKUP(A:A,[1]部门编号!B:C,2,FALSE)</f>
        <v>化学化工学院</v>
      </c>
      <c r="C218" s="29" t="s">
        <v>530</v>
      </c>
      <c r="D218" s="16" t="s">
        <v>511</v>
      </c>
      <c r="E218" s="17" t="s">
        <v>239</v>
      </c>
      <c r="F218" s="18" t="s">
        <v>423</v>
      </c>
      <c r="G218" s="19">
        <v>0.472885336914258</v>
      </c>
    </row>
    <row r="219" spans="1:7">
      <c r="A219" s="29" t="s">
        <v>110</v>
      </c>
      <c r="B219" s="15" t="str">
        <f>VLOOKUP(A:A,[1]部门编号!B:C,2,FALSE)</f>
        <v>生命科学学院</v>
      </c>
      <c r="C219" s="29" t="s">
        <v>531</v>
      </c>
      <c r="D219" s="16" t="s">
        <v>511</v>
      </c>
      <c r="E219" s="40" t="s">
        <v>391</v>
      </c>
      <c r="F219" s="24" t="s">
        <v>423</v>
      </c>
      <c r="G219" s="19">
        <v>0.3160048</v>
      </c>
    </row>
    <row r="220" spans="1:7">
      <c r="A220" s="38" t="s">
        <v>180</v>
      </c>
      <c r="B220" s="15" t="str">
        <f>VLOOKUP(A:A,[1]部门编号!B:C,2,FALSE)</f>
        <v>化学化工学院</v>
      </c>
      <c r="C220" s="38" t="s">
        <v>532</v>
      </c>
      <c r="D220" s="16" t="s">
        <v>511</v>
      </c>
      <c r="E220" s="40" t="s">
        <v>533</v>
      </c>
      <c r="F220" s="24" t="s">
        <v>423</v>
      </c>
      <c r="G220" s="19">
        <v>0.326016695</v>
      </c>
    </row>
    <row r="221" spans="1:7">
      <c r="A221" s="38" t="s">
        <v>18</v>
      </c>
      <c r="B221" s="15" t="str">
        <f>VLOOKUP(A:A,[1]部门编号!B:C,2,FALSE)</f>
        <v>农学院</v>
      </c>
      <c r="C221" s="38" t="s">
        <v>534</v>
      </c>
      <c r="D221" s="16" t="s">
        <v>511</v>
      </c>
      <c r="E221" s="40" t="s">
        <v>535</v>
      </c>
      <c r="F221" s="24" t="s">
        <v>423</v>
      </c>
      <c r="G221" s="19">
        <v>0.48263946</v>
      </c>
    </row>
    <row r="222" spans="1:7">
      <c r="A222" s="38" t="s">
        <v>153</v>
      </c>
      <c r="B222" s="15" t="str">
        <f>VLOOKUP(A:A,[1]部门编号!B:C,2,FALSE)</f>
        <v>信息科学与技术学院(网络空间安全学院)</v>
      </c>
      <c r="C222" s="38" t="s">
        <v>536</v>
      </c>
      <c r="D222" s="16" t="s">
        <v>511</v>
      </c>
      <c r="E222" s="40" t="s">
        <v>537</v>
      </c>
      <c r="F222" s="24" t="s">
        <v>423</v>
      </c>
      <c r="G222" s="19">
        <v>0.8356212</v>
      </c>
    </row>
    <row r="223" spans="1:7">
      <c r="A223" s="38" t="s">
        <v>141</v>
      </c>
      <c r="B223" s="15" t="str">
        <f>VLOOKUP(A:A,[1]部门编号!B:C,2,FALSE)</f>
        <v>医学院</v>
      </c>
      <c r="C223" s="38" t="s">
        <v>538</v>
      </c>
      <c r="D223" s="16" t="s">
        <v>511</v>
      </c>
      <c r="E223" s="40" t="s">
        <v>539</v>
      </c>
      <c r="F223" s="24" t="s">
        <v>423</v>
      </c>
      <c r="G223" s="19">
        <v>0.662749</v>
      </c>
    </row>
    <row r="224" spans="1:7">
      <c r="A224" s="39" t="s">
        <v>18</v>
      </c>
      <c r="B224" s="15" t="str">
        <f>VLOOKUP(A:A,[1]部门编号!B:C,2,FALSE)</f>
        <v>农学院</v>
      </c>
      <c r="C224" s="29" t="s">
        <v>540</v>
      </c>
      <c r="D224" s="16" t="s">
        <v>511</v>
      </c>
      <c r="E224" s="40" t="s">
        <v>541</v>
      </c>
      <c r="F224" s="24" t="s">
        <v>423</v>
      </c>
      <c r="G224" s="19">
        <v>0.55859696</v>
      </c>
    </row>
    <row r="225" spans="1:7">
      <c r="A225" s="38" t="s">
        <v>150</v>
      </c>
      <c r="B225" s="15" t="str">
        <f>VLOOKUP(A:A,[1]部门编号!B:C,2,FALSE)</f>
        <v>水利建筑工程学院</v>
      </c>
      <c r="C225" s="38" t="s">
        <v>542</v>
      </c>
      <c r="D225" s="16" t="s">
        <v>511</v>
      </c>
      <c r="E225" s="40" t="s">
        <v>543</v>
      </c>
      <c r="F225" s="24" t="s">
        <v>423</v>
      </c>
      <c r="G225" s="19">
        <v>0.21332018</v>
      </c>
    </row>
    <row r="226" spans="1:7">
      <c r="A226" s="38" t="s">
        <v>155</v>
      </c>
      <c r="B226" s="15" t="str">
        <f>VLOOKUP(A:A,[1]部门编号!B:C,2,FALSE)</f>
        <v>食品学院</v>
      </c>
      <c r="C226" s="38" t="s">
        <v>544</v>
      </c>
      <c r="D226" s="16" t="s">
        <v>511</v>
      </c>
      <c r="E226" s="40" t="s">
        <v>545</v>
      </c>
      <c r="F226" s="24" t="s">
        <v>423</v>
      </c>
      <c r="G226" s="19">
        <v>0.35</v>
      </c>
    </row>
    <row r="227" spans="1:7">
      <c r="A227" s="39" t="s">
        <v>18</v>
      </c>
      <c r="B227" s="15" t="str">
        <f>VLOOKUP(A:A,[1]部门编号!B:C,2,FALSE)</f>
        <v>农学院</v>
      </c>
      <c r="C227" s="29" t="s">
        <v>546</v>
      </c>
      <c r="D227" s="16" t="s">
        <v>511</v>
      </c>
      <c r="E227" s="40" t="s">
        <v>547</v>
      </c>
      <c r="F227" s="24" t="s">
        <v>423</v>
      </c>
      <c r="G227" s="19">
        <v>0.0046</v>
      </c>
    </row>
    <row r="228" spans="1:7">
      <c r="A228" s="38" t="s">
        <v>138</v>
      </c>
      <c r="B228" s="15" t="str">
        <f>VLOOKUP(A:A,[1]部门编号!B:C,2,FALSE)</f>
        <v>动物科技学院</v>
      </c>
      <c r="C228" s="38" t="s">
        <v>548</v>
      </c>
      <c r="D228" s="16" t="s">
        <v>511</v>
      </c>
      <c r="E228" s="24" t="s">
        <v>549</v>
      </c>
      <c r="F228" s="24" t="s">
        <v>423</v>
      </c>
      <c r="G228" s="19">
        <v>0.40982215</v>
      </c>
    </row>
    <row r="229" spans="1:7">
      <c r="A229" s="38" t="s">
        <v>150</v>
      </c>
      <c r="B229" s="15" t="str">
        <f>VLOOKUP(A:A,[1]部门编号!B:C,2,FALSE)</f>
        <v>水利建筑工程学院</v>
      </c>
      <c r="C229" s="38" t="s">
        <v>550</v>
      </c>
      <c r="D229" s="16" t="s">
        <v>511</v>
      </c>
      <c r="E229" s="17" t="s">
        <v>551</v>
      </c>
      <c r="F229" s="18" t="s">
        <v>423</v>
      </c>
      <c r="G229" s="19">
        <v>0.6139518</v>
      </c>
    </row>
    <row r="230" spans="1:7">
      <c r="A230" s="39" t="s">
        <v>18</v>
      </c>
      <c r="B230" s="15" t="str">
        <f>VLOOKUP(A:A,[1]部门编号!B:C,2,FALSE)</f>
        <v>农学院</v>
      </c>
      <c r="C230" s="29" t="s">
        <v>552</v>
      </c>
      <c r="D230" s="16" t="s">
        <v>511</v>
      </c>
      <c r="E230" s="17" t="s">
        <v>553</v>
      </c>
      <c r="F230" s="18" t="s">
        <v>423</v>
      </c>
      <c r="G230" s="19">
        <v>0.631390666666667</v>
      </c>
    </row>
    <row r="231" spans="1:7">
      <c r="A231" s="38" t="s">
        <v>180</v>
      </c>
      <c r="B231" s="15" t="str">
        <f>VLOOKUP(A:A,[1]部门编号!B:C,2,FALSE)</f>
        <v>化学化工学院</v>
      </c>
      <c r="C231" s="38" t="s">
        <v>554</v>
      </c>
      <c r="D231" s="16" t="s">
        <v>511</v>
      </c>
      <c r="E231" s="17" t="s">
        <v>555</v>
      </c>
      <c r="F231" s="18" t="s">
        <v>423</v>
      </c>
      <c r="G231" s="19">
        <v>0.573033125</v>
      </c>
    </row>
    <row r="232" spans="1:7">
      <c r="A232" s="38" t="s">
        <v>155</v>
      </c>
      <c r="B232" s="15" t="str">
        <f>VLOOKUP(A:A,[1]部门编号!B:C,2,FALSE)</f>
        <v>食品学院</v>
      </c>
      <c r="C232" s="38" t="s">
        <v>556</v>
      </c>
      <c r="D232" s="16" t="s">
        <v>511</v>
      </c>
      <c r="E232" s="17" t="s">
        <v>557</v>
      </c>
      <c r="F232" s="18" t="s">
        <v>423</v>
      </c>
      <c r="G232" s="19">
        <v>0.5963171</v>
      </c>
    </row>
    <row r="233" spans="1:7">
      <c r="A233" s="38" t="s">
        <v>141</v>
      </c>
      <c r="B233" s="15" t="str">
        <f>VLOOKUP(A:A,[1]部门编号!B:C,2,FALSE)</f>
        <v>医学院</v>
      </c>
      <c r="C233" s="38" t="s">
        <v>558</v>
      </c>
      <c r="D233" s="16" t="s">
        <v>511</v>
      </c>
      <c r="E233" s="17" t="s">
        <v>559</v>
      </c>
      <c r="F233" s="18" t="s">
        <v>423</v>
      </c>
      <c r="G233" s="19">
        <v>0.339455444444444</v>
      </c>
    </row>
    <row r="234" spans="1:7">
      <c r="A234" s="38" t="s">
        <v>153</v>
      </c>
      <c r="B234" s="15" t="str">
        <f>VLOOKUP(A:A,[1]部门编号!B:C,2,FALSE)</f>
        <v>信息科学与技术学院(网络空间安全学院)</v>
      </c>
      <c r="C234" s="38" t="s">
        <v>560</v>
      </c>
      <c r="D234" s="16" t="s">
        <v>511</v>
      </c>
      <c r="E234" s="17" t="s">
        <v>561</v>
      </c>
      <c r="F234" s="18" t="s">
        <v>423</v>
      </c>
      <c r="G234" s="19">
        <v>0.426968733333333</v>
      </c>
    </row>
    <row r="235" spans="1:7">
      <c r="A235" s="38" t="s">
        <v>141</v>
      </c>
      <c r="B235" s="15" t="str">
        <f>VLOOKUP(A:A,[1]部门编号!B:C,2,FALSE)</f>
        <v>医学院</v>
      </c>
      <c r="C235" s="38" t="s">
        <v>562</v>
      </c>
      <c r="D235" s="16" t="s">
        <v>511</v>
      </c>
      <c r="E235" s="17" t="s">
        <v>563</v>
      </c>
      <c r="F235" s="18" t="s">
        <v>423</v>
      </c>
      <c r="G235" s="19">
        <v>0.3850263</v>
      </c>
    </row>
    <row r="236" spans="1:7">
      <c r="A236" s="38" t="s">
        <v>155</v>
      </c>
      <c r="B236" s="15" t="str">
        <f>VLOOKUP(A:A,[1]部门编号!B:C,2,FALSE)</f>
        <v>食品学院</v>
      </c>
      <c r="C236" s="38" t="s">
        <v>564</v>
      </c>
      <c r="D236" s="16" t="s">
        <v>511</v>
      </c>
      <c r="E236" s="17" t="s">
        <v>565</v>
      </c>
      <c r="F236" s="18" t="s">
        <v>423</v>
      </c>
      <c r="G236" s="19">
        <v>0.7814025</v>
      </c>
    </row>
    <row r="237" spans="1:7">
      <c r="A237" s="38" t="s">
        <v>155</v>
      </c>
      <c r="B237" s="15" t="str">
        <f>VLOOKUP(A:A,[1]部门编号!B:C,2,FALSE)</f>
        <v>食品学院</v>
      </c>
      <c r="C237" s="38" t="s">
        <v>566</v>
      </c>
      <c r="D237" s="16" t="s">
        <v>511</v>
      </c>
      <c r="E237" s="17" t="s">
        <v>567</v>
      </c>
      <c r="F237" s="18" t="s">
        <v>423</v>
      </c>
      <c r="G237" s="19">
        <v>0.831218133333333</v>
      </c>
    </row>
    <row r="238" spans="1:7">
      <c r="A238" s="38" t="s">
        <v>147</v>
      </c>
      <c r="B238" s="15" t="str">
        <f>VLOOKUP(A:A,[1]部门编号!B:C,2,FALSE)</f>
        <v>机械电气工程学院</v>
      </c>
      <c r="C238" s="38" t="s">
        <v>568</v>
      </c>
      <c r="D238" s="16" t="s">
        <v>511</v>
      </c>
      <c r="E238" s="17" t="s">
        <v>569</v>
      </c>
      <c r="F238" s="18" t="s">
        <v>423</v>
      </c>
      <c r="G238" s="19">
        <v>0.315552777777778</v>
      </c>
    </row>
    <row r="239" spans="1:7">
      <c r="A239" s="38" t="s">
        <v>138</v>
      </c>
      <c r="B239" s="15" t="str">
        <f>VLOOKUP(A:A,[1]部门编号!B:C,2,FALSE)</f>
        <v>动物科技学院</v>
      </c>
      <c r="C239" s="38" t="s">
        <v>570</v>
      </c>
      <c r="D239" s="16" t="s">
        <v>511</v>
      </c>
      <c r="E239" s="17" t="s">
        <v>571</v>
      </c>
      <c r="F239" s="18" t="s">
        <v>572</v>
      </c>
      <c r="G239" s="19">
        <v>0.344781481481481</v>
      </c>
    </row>
    <row r="240" spans="1:7">
      <c r="A240" s="38" t="s">
        <v>147</v>
      </c>
      <c r="B240" s="15" t="str">
        <f>VLOOKUP(A:A,[1]部门编号!B:C,2,FALSE)</f>
        <v>机械电气工程学院</v>
      </c>
      <c r="C240" s="38" t="s">
        <v>573</v>
      </c>
      <c r="D240" s="16" t="s">
        <v>511</v>
      </c>
      <c r="E240" s="17" t="s">
        <v>574</v>
      </c>
      <c r="F240" s="18" t="s">
        <v>572</v>
      </c>
      <c r="G240" s="19">
        <v>0.57503962962963</v>
      </c>
    </row>
    <row r="241" spans="1:7">
      <c r="A241" s="38" t="s">
        <v>141</v>
      </c>
      <c r="B241" s="15" t="str">
        <f>VLOOKUP(A:A,[1]部门编号!B:C,2,FALSE)</f>
        <v>医学院</v>
      </c>
      <c r="C241" s="38" t="s">
        <v>575</v>
      </c>
      <c r="D241" s="16" t="s">
        <v>511</v>
      </c>
      <c r="E241" s="17" t="s">
        <v>576</v>
      </c>
      <c r="F241" s="18" t="s">
        <v>572</v>
      </c>
      <c r="G241" s="19">
        <v>0.312486666666667</v>
      </c>
    </row>
    <row r="242" spans="1:7">
      <c r="A242" s="38" t="s">
        <v>135</v>
      </c>
      <c r="B242" s="15" t="str">
        <f>VLOOKUP(A:A,[1]部门编号!B:C,2,FALSE)</f>
        <v>政策研究室(高教研究室)</v>
      </c>
      <c r="C242" s="38" t="s">
        <v>577</v>
      </c>
      <c r="D242" s="16" t="s">
        <v>511</v>
      </c>
      <c r="E242" s="17" t="s">
        <v>578</v>
      </c>
      <c r="F242" s="18" t="s">
        <v>572</v>
      </c>
      <c r="G242" s="19">
        <v>0.4857509</v>
      </c>
    </row>
    <row r="243" spans="1:7">
      <c r="A243" s="38" t="s">
        <v>123</v>
      </c>
      <c r="B243" s="15" t="str">
        <f>VLOOKUP(A:A,[1]部门编号!B:C,2,FALSE)</f>
        <v>经济与管理学院</v>
      </c>
      <c r="C243" s="38" t="s">
        <v>579</v>
      </c>
      <c r="D243" s="16" t="s">
        <v>511</v>
      </c>
      <c r="E243" s="17" t="s">
        <v>580</v>
      </c>
      <c r="F243" s="18" t="s">
        <v>572</v>
      </c>
      <c r="G243" s="19">
        <v>0.425017333333333</v>
      </c>
    </row>
    <row r="244" spans="1:7">
      <c r="A244" s="38" t="s">
        <v>18</v>
      </c>
      <c r="B244" s="15" t="str">
        <f>VLOOKUP(A:A,[1]部门编号!B:C,2,FALSE)</f>
        <v>农学院</v>
      </c>
      <c r="C244" s="38" t="s">
        <v>581</v>
      </c>
      <c r="D244" s="16" t="s">
        <v>511</v>
      </c>
      <c r="E244" s="17" t="s">
        <v>582</v>
      </c>
      <c r="F244" s="18" t="s">
        <v>572</v>
      </c>
      <c r="G244" s="19">
        <v>0.73</v>
      </c>
    </row>
    <row r="245" spans="1:7">
      <c r="A245" s="29" t="s">
        <v>110</v>
      </c>
      <c r="B245" s="15" t="str">
        <f>VLOOKUP(A:A,[1]部门编号!B:C,2,FALSE)</f>
        <v>生命科学学院</v>
      </c>
      <c r="C245" s="29" t="s">
        <v>583</v>
      </c>
      <c r="D245" s="16" t="s">
        <v>511</v>
      </c>
      <c r="E245" s="17" t="s">
        <v>584</v>
      </c>
      <c r="F245" s="18" t="s">
        <v>572</v>
      </c>
      <c r="G245" s="19">
        <v>0.3</v>
      </c>
    </row>
    <row r="246" spans="1:7">
      <c r="A246" s="39" t="s">
        <v>18</v>
      </c>
      <c r="B246" s="15" t="str">
        <f>VLOOKUP(A:A,[1]部门编号!B:C,2,FALSE)</f>
        <v>农学院</v>
      </c>
      <c r="C246" s="29" t="s">
        <v>585</v>
      </c>
      <c r="D246" s="16" t="s">
        <v>511</v>
      </c>
      <c r="E246" s="17" t="s">
        <v>332</v>
      </c>
      <c r="F246" s="18" t="s">
        <v>423</v>
      </c>
      <c r="G246" s="19">
        <v>0.61681808</v>
      </c>
    </row>
    <row r="247" spans="1:7">
      <c r="A247" s="29" t="s">
        <v>110</v>
      </c>
      <c r="B247" s="15" t="str">
        <f>VLOOKUP(A:A,[1]部门编号!B:C,2,FALSE)</f>
        <v>生命科学学院</v>
      </c>
      <c r="C247" s="29" t="s">
        <v>586</v>
      </c>
      <c r="D247" s="16" t="s">
        <v>511</v>
      </c>
      <c r="E247" s="17" t="s">
        <v>587</v>
      </c>
      <c r="F247" s="18" t="s">
        <v>423</v>
      </c>
      <c r="G247" s="19">
        <v>0</v>
      </c>
    </row>
    <row r="248" spans="1:7">
      <c r="A248" s="39" t="s">
        <v>18</v>
      </c>
      <c r="B248" s="15" t="str">
        <f>VLOOKUP(A:A,[1]部门编号!B:C,2,FALSE)</f>
        <v>农学院</v>
      </c>
      <c r="C248" s="29" t="s">
        <v>588</v>
      </c>
      <c r="D248" s="16" t="s">
        <v>511</v>
      </c>
      <c r="E248" s="17" t="s">
        <v>589</v>
      </c>
      <c r="F248" s="18" t="s">
        <v>423</v>
      </c>
      <c r="G248" s="19">
        <v>0.643545</v>
      </c>
    </row>
    <row r="249" spans="1:7">
      <c r="A249" s="29" t="s">
        <v>110</v>
      </c>
      <c r="B249" s="15" t="str">
        <f>VLOOKUP(A:A,[1]部门编号!B:C,2,FALSE)</f>
        <v>生命科学学院</v>
      </c>
      <c r="C249" s="29" t="s">
        <v>590</v>
      </c>
      <c r="D249" s="16" t="s">
        <v>511</v>
      </c>
      <c r="E249" s="17" t="s">
        <v>591</v>
      </c>
      <c r="F249" s="18" t="s">
        <v>423</v>
      </c>
      <c r="G249" s="19">
        <v>0.324345</v>
      </c>
    </row>
    <row r="250" spans="1:7">
      <c r="A250" s="38" t="s">
        <v>172</v>
      </c>
      <c r="B250" s="15" t="str">
        <f>VLOOKUP(A:A,[1]部门编号!B:C,2,FALSE)</f>
        <v>马克思主义学院</v>
      </c>
      <c r="C250" s="38" t="s">
        <v>592</v>
      </c>
      <c r="D250" s="16" t="s">
        <v>511</v>
      </c>
      <c r="E250" s="17" t="s">
        <v>173</v>
      </c>
      <c r="F250" s="18" t="s">
        <v>488</v>
      </c>
      <c r="G250" s="19">
        <v>0.3497172</v>
      </c>
    </row>
    <row r="251" spans="1:7">
      <c r="A251" s="39" t="s">
        <v>123</v>
      </c>
      <c r="B251" s="15" t="str">
        <f>VLOOKUP(A:A,[1]部门编号!B:C,2,FALSE)</f>
        <v>经济与管理学院</v>
      </c>
      <c r="C251" s="29" t="s">
        <v>593</v>
      </c>
      <c r="D251" s="16" t="s">
        <v>511</v>
      </c>
      <c r="E251" s="17" t="s">
        <v>125</v>
      </c>
      <c r="F251" s="18" t="s">
        <v>488</v>
      </c>
      <c r="G251" s="19">
        <v>0.163466666666667</v>
      </c>
    </row>
    <row r="252" spans="1:7">
      <c r="A252" s="39" t="s">
        <v>123</v>
      </c>
      <c r="B252" s="15" t="str">
        <f>VLOOKUP(A:A,[1]部门编号!B:C,2,FALSE)</f>
        <v>经济与管理学院</v>
      </c>
      <c r="C252" s="29" t="s">
        <v>594</v>
      </c>
      <c r="D252" s="16" t="s">
        <v>511</v>
      </c>
      <c r="E252" s="17" t="s">
        <v>595</v>
      </c>
      <c r="F252" s="18" t="s">
        <v>488</v>
      </c>
      <c r="G252" s="19">
        <v>0.4916812</v>
      </c>
    </row>
    <row r="253" spans="1:7">
      <c r="A253" s="39" t="s">
        <v>123</v>
      </c>
      <c r="B253" s="15" t="str">
        <f>VLOOKUP(A:A,[1]部门编号!B:C,2,FALSE)</f>
        <v>经济与管理学院</v>
      </c>
      <c r="C253" s="29" t="s">
        <v>596</v>
      </c>
      <c r="D253" s="16" t="s">
        <v>511</v>
      </c>
      <c r="E253" s="17" t="s">
        <v>597</v>
      </c>
      <c r="F253" s="18" t="s">
        <v>488</v>
      </c>
      <c r="G253" s="19">
        <v>0.695714285714286</v>
      </c>
    </row>
    <row r="254" spans="1:7">
      <c r="A254" s="39" t="s">
        <v>123</v>
      </c>
      <c r="B254" s="15" t="str">
        <f>VLOOKUP(A:A,[1]部门编号!B:C,2,FALSE)</f>
        <v>经济与管理学院</v>
      </c>
      <c r="C254" s="29" t="s">
        <v>598</v>
      </c>
      <c r="D254" s="16" t="s">
        <v>511</v>
      </c>
      <c r="E254" s="17" t="s">
        <v>72</v>
      </c>
      <c r="F254" s="18" t="s">
        <v>488</v>
      </c>
      <c r="G254" s="19">
        <v>0.517142857142857</v>
      </c>
    </row>
    <row r="255" spans="1:7">
      <c r="A255" s="38" t="s">
        <v>164</v>
      </c>
      <c r="B255" s="15" t="str">
        <f>VLOOKUP(A:A,[1]部门编号!B:C,2,FALSE)</f>
        <v>文学艺术学院</v>
      </c>
      <c r="C255" s="38" t="s">
        <v>599</v>
      </c>
      <c r="D255" s="16" t="s">
        <v>511</v>
      </c>
      <c r="E255" s="17" t="s">
        <v>600</v>
      </c>
      <c r="F255" s="18" t="s">
        <v>488</v>
      </c>
      <c r="G255" s="19">
        <v>0</v>
      </c>
    </row>
    <row r="256" spans="1:7">
      <c r="A256" s="38" t="s">
        <v>147</v>
      </c>
      <c r="B256" s="15" t="str">
        <f>VLOOKUP(A:A,[1]部门编号!B:C,2,FALSE)</f>
        <v>机械电气工程学院</v>
      </c>
      <c r="C256" s="38" t="s">
        <v>601</v>
      </c>
      <c r="D256" s="16" t="s">
        <v>511</v>
      </c>
      <c r="E256" s="17" t="s">
        <v>602</v>
      </c>
      <c r="F256" s="18" t="s">
        <v>423</v>
      </c>
      <c r="G256" s="19">
        <v>0</v>
      </c>
    </row>
    <row r="257" spans="1:7">
      <c r="A257" s="38" t="s">
        <v>18</v>
      </c>
      <c r="B257" s="15" t="str">
        <f>VLOOKUP(A:A,[1]部门编号!B:C,2,FALSE)</f>
        <v>农学院</v>
      </c>
      <c r="C257" s="38" t="s">
        <v>603</v>
      </c>
      <c r="D257" s="16" t="s">
        <v>511</v>
      </c>
      <c r="E257" s="17" t="s">
        <v>604</v>
      </c>
      <c r="F257" s="18" t="s">
        <v>423</v>
      </c>
      <c r="G257" s="19">
        <v>0.6230284</v>
      </c>
    </row>
    <row r="258" spans="1:7">
      <c r="A258" s="38" t="s">
        <v>138</v>
      </c>
      <c r="B258" s="15" t="str">
        <f>VLOOKUP(A:A,[1]部门编号!B:C,2,FALSE)</f>
        <v>动物科技学院</v>
      </c>
      <c r="C258" s="38" t="s">
        <v>605</v>
      </c>
      <c r="D258" s="16" t="s">
        <v>511</v>
      </c>
      <c r="E258" s="17" t="s">
        <v>606</v>
      </c>
      <c r="F258" s="18" t="s">
        <v>423</v>
      </c>
      <c r="G258" s="19">
        <v>0.025095</v>
      </c>
    </row>
    <row r="259" spans="1:7">
      <c r="A259" s="38" t="s">
        <v>18</v>
      </c>
      <c r="B259" s="15" t="str">
        <f>VLOOKUP(A:A,[1]部门编号!B:C,2,FALSE)</f>
        <v>农学院</v>
      </c>
      <c r="C259" s="38" t="s">
        <v>607</v>
      </c>
      <c r="D259" s="16" t="s">
        <v>511</v>
      </c>
      <c r="E259" s="17" t="s">
        <v>608</v>
      </c>
      <c r="F259" s="18" t="s">
        <v>423</v>
      </c>
      <c r="G259" s="19">
        <v>0.80091916</v>
      </c>
    </row>
    <row r="260" spans="1:7">
      <c r="A260" s="29" t="s">
        <v>512</v>
      </c>
      <c r="B260" s="15" t="str">
        <f>VLOOKUP(A:A,[1]部门编号!B:C,2,FALSE)</f>
        <v>医学院第一附属医院</v>
      </c>
      <c r="C260" s="29" t="s">
        <v>609</v>
      </c>
      <c r="D260" s="16" t="s">
        <v>511</v>
      </c>
      <c r="E260" s="17" t="s">
        <v>610</v>
      </c>
      <c r="F260" s="18" t="s">
        <v>515</v>
      </c>
      <c r="G260" s="19">
        <v>0.359256</v>
      </c>
    </row>
    <row r="261" spans="1:7">
      <c r="A261" s="29" t="s">
        <v>512</v>
      </c>
      <c r="B261" s="15" t="str">
        <f>VLOOKUP(A:A,[1]部门编号!B:C,2,FALSE)</f>
        <v>医学院第一附属医院</v>
      </c>
      <c r="C261" s="29" t="s">
        <v>611</v>
      </c>
      <c r="D261" s="16" t="s">
        <v>511</v>
      </c>
      <c r="E261" s="17" t="s">
        <v>612</v>
      </c>
      <c r="F261" s="18" t="s">
        <v>515</v>
      </c>
      <c r="G261" s="19">
        <v>0.0547166666666667</v>
      </c>
    </row>
    <row r="262" spans="1:7">
      <c r="A262" s="29" t="s">
        <v>512</v>
      </c>
      <c r="B262" s="15" t="str">
        <f>VLOOKUP(A:A,[1]部门编号!B:C,2,FALSE)</f>
        <v>医学院第一附属医院</v>
      </c>
      <c r="C262" s="29" t="s">
        <v>613</v>
      </c>
      <c r="D262" s="16" t="s">
        <v>511</v>
      </c>
      <c r="E262" s="17" t="s">
        <v>614</v>
      </c>
      <c r="F262" s="18" t="s">
        <v>515</v>
      </c>
      <c r="G262" s="19">
        <v>0.194</v>
      </c>
    </row>
    <row r="263" spans="1:7">
      <c r="A263" s="29" t="s">
        <v>512</v>
      </c>
      <c r="B263" s="15" t="str">
        <f>VLOOKUP(A:A,[1]部门编号!B:C,2,FALSE)</f>
        <v>医学院第一附属医院</v>
      </c>
      <c r="C263" s="29" t="s">
        <v>615</v>
      </c>
      <c r="D263" s="16" t="s">
        <v>511</v>
      </c>
      <c r="E263" s="17" t="s">
        <v>616</v>
      </c>
      <c r="F263" s="18" t="s">
        <v>515</v>
      </c>
      <c r="G263" s="19">
        <v>0.807</v>
      </c>
    </row>
    <row r="264" spans="1:7">
      <c r="A264" s="29" t="s">
        <v>512</v>
      </c>
      <c r="B264" s="15" t="str">
        <f>VLOOKUP(A:A,[1]部门编号!B:C,2,FALSE)</f>
        <v>医学院第一附属医院</v>
      </c>
      <c r="C264" s="29" t="s">
        <v>617</v>
      </c>
      <c r="D264" s="16" t="s">
        <v>511</v>
      </c>
      <c r="E264" s="17" t="s">
        <v>618</v>
      </c>
      <c r="F264" s="18" t="s">
        <v>515</v>
      </c>
      <c r="G264" s="19">
        <v>0.6652</v>
      </c>
    </row>
    <row r="265" spans="1:7">
      <c r="A265" s="29" t="s">
        <v>512</v>
      </c>
      <c r="B265" s="15" t="str">
        <f>VLOOKUP(A:A,[1]部门编号!B:C,2,FALSE)</f>
        <v>医学院第一附属医院</v>
      </c>
      <c r="C265" s="29" t="s">
        <v>619</v>
      </c>
      <c r="D265" s="16" t="s">
        <v>511</v>
      </c>
      <c r="E265" s="17" t="s">
        <v>620</v>
      </c>
      <c r="F265" s="18" t="s">
        <v>515</v>
      </c>
      <c r="G265" s="19">
        <v>0.7999499</v>
      </c>
    </row>
    <row r="266" spans="1:7">
      <c r="A266" s="29" t="s">
        <v>512</v>
      </c>
      <c r="B266" s="15" t="str">
        <f>VLOOKUP(A:A,[1]部门编号!B:C,2,FALSE)</f>
        <v>医学院第一附属医院</v>
      </c>
      <c r="C266" s="29" t="s">
        <v>621</v>
      </c>
      <c r="D266" s="16" t="s">
        <v>511</v>
      </c>
      <c r="E266" s="17" t="s">
        <v>622</v>
      </c>
      <c r="F266" s="18" t="s">
        <v>515</v>
      </c>
      <c r="G266" s="19">
        <v>0.7994332</v>
      </c>
    </row>
    <row r="267" spans="1:7">
      <c r="A267" s="29" t="s">
        <v>512</v>
      </c>
      <c r="B267" s="15" t="str">
        <f>VLOOKUP(A:A,[1]部门编号!B:C,2,FALSE)</f>
        <v>医学院第一附属医院</v>
      </c>
      <c r="C267" s="29" t="s">
        <v>623</v>
      </c>
      <c r="D267" s="16" t="s">
        <v>511</v>
      </c>
      <c r="E267" s="17" t="s">
        <v>624</v>
      </c>
      <c r="F267" s="18" t="s">
        <v>515</v>
      </c>
      <c r="G267" s="19">
        <v>0.899975</v>
      </c>
    </row>
    <row r="268" spans="1:7">
      <c r="A268" s="29" t="s">
        <v>512</v>
      </c>
      <c r="B268" s="15" t="str">
        <f>VLOOKUP(A:A,[1]部门编号!B:C,2,FALSE)</f>
        <v>医学院第一附属医院</v>
      </c>
      <c r="C268" s="29" t="s">
        <v>625</v>
      </c>
      <c r="D268" s="16" t="s">
        <v>511</v>
      </c>
      <c r="E268" s="17" t="s">
        <v>626</v>
      </c>
      <c r="F268" s="18" t="s">
        <v>515</v>
      </c>
      <c r="G268" s="19">
        <v>0.773533333333333</v>
      </c>
    </row>
    <row r="269" spans="1:7">
      <c r="A269" s="29" t="s">
        <v>512</v>
      </c>
      <c r="B269" s="15" t="str">
        <f>VLOOKUP(A:A,[1]部门编号!B:C,2,FALSE)</f>
        <v>医学院第一附属医院</v>
      </c>
      <c r="C269" s="29" t="s">
        <v>627</v>
      </c>
      <c r="D269" s="16" t="s">
        <v>511</v>
      </c>
      <c r="E269" s="17" t="s">
        <v>628</v>
      </c>
      <c r="F269" s="18" t="s">
        <v>515</v>
      </c>
      <c r="G269" s="19">
        <v>0.824955</v>
      </c>
    </row>
    <row r="270" spans="1:7">
      <c r="A270" s="29" t="s">
        <v>512</v>
      </c>
      <c r="B270" s="15" t="str">
        <f>VLOOKUP(A:A,[1]部门编号!B:C,2,FALSE)</f>
        <v>医学院第一附属医院</v>
      </c>
      <c r="C270" s="29" t="s">
        <v>629</v>
      </c>
      <c r="D270" s="16" t="s">
        <v>511</v>
      </c>
      <c r="E270" s="17" t="s">
        <v>630</v>
      </c>
      <c r="F270" s="18" t="s">
        <v>515</v>
      </c>
      <c r="G270" s="19">
        <v>0.3</v>
      </c>
    </row>
    <row r="271" spans="1:7">
      <c r="A271" s="29" t="s">
        <v>512</v>
      </c>
      <c r="B271" s="15" t="str">
        <f>VLOOKUP(A:A,[1]部门编号!B:C,2,FALSE)</f>
        <v>医学院第一附属医院</v>
      </c>
      <c r="C271" s="29" t="s">
        <v>631</v>
      </c>
      <c r="D271" s="16" t="s">
        <v>511</v>
      </c>
      <c r="E271" s="17" t="s">
        <v>632</v>
      </c>
      <c r="F271" s="18" t="s">
        <v>515</v>
      </c>
      <c r="G271" s="19">
        <v>0.93313</v>
      </c>
    </row>
    <row r="272" spans="1:7">
      <c r="A272" s="29" t="s">
        <v>512</v>
      </c>
      <c r="B272" s="15" t="str">
        <f>VLOOKUP(A:A,[1]部门编号!B:C,2,FALSE)</f>
        <v>医学院第一附属医院</v>
      </c>
      <c r="C272" s="29" t="s">
        <v>633</v>
      </c>
      <c r="D272" s="16" t="s">
        <v>511</v>
      </c>
      <c r="E272" s="17" t="s">
        <v>634</v>
      </c>
      <c r="F272" s="18" t="s">
        <v>515</v>
      </c>
      <c r="G272" s="19">
        <v>0.850706666666667</v>
      </c>
    </row>
    <row r="273" spans="1:7">
      <c r="A273" s="29" t="s">
        <v>512</v>
      </c>
      <c r="B273" s="15" t="str">
        <f>VLOOKUP(A:A,[1]部门编号!B:C,2,FALSE)</f>
        <v>医学院第一附属医院</v>
      </c>
      <c r="C273" s="29" t="s">
        <v>635</v>
      </c>
      <c r="D273" s="16" t="s">
        <v>511</v>
      </c>
      <c r="E273" s="17" t="s">
        <v>636</v>
      </c>
      <c r="F273" s="18" t="s">
        <v>306</v>
      </c>
      <c r="G273" s="19">
        <v>0</v>
      </c>
    </row>
    <row r="274" spans="1:7">
      <c r="A274" s="29" t="s">
        <v>108</v>
      </c>
      <c r="B274" s="15" t="str">
        <f>VLOOKUP(A:A,[1]部门编号!B:C,2,FALSE)</f>
        <v>法学院</v>
      </c>
      <c r="C274" s="29" t="s">
        <v>586</v>
      </c>
      <c r="D274" s="16" t="s">
        <v>511</v>
      </c>
      <c r="E274" s="17" t="s">
        <v>402</v>
      </c>
      <c r="F274" s="18" t="s">
        <v>306</v>
      </c>
      <c r="G274" s="19">
        <v>0</v>
      </c>
    </row>
    <row r="275" spans="1:7">
      <c r="A275" s="29" t="s">
        <v>180</v>
      </c>
      <c r="B275" s="15" t="str">
        <f>VLOOKUP(A:A,[1]部门编号!B:C,2,FALSE)</f>
        <v>化学化工学院</v>
      </c>
      <c r="C275" s="29" t="s">
        <v>637</v>
      </c>
      <c r="D275" s="16" t="s">
        <v>511</v>
      </c>
      <c r="E275" s="17" t="s">
        <v>320</v>
      </c>
      <c r="F275" s="18" t="s">
        <v>306</v>
      </c>
      <c r="G275" s="19">
        <v>0</v>
      </c>
    </row>
    <row r="276" spans="1:7">
      <c r="A276" s="29" t="s">
        <v>169</v>
      </c>
      <c r="B276" s="15" t="str">
        <f>VLOOKUP(A:A,[1]部门编号!B:C,2,FALSE)</f>
        <v>理学院</v>
      </c>
      <c r="C276" s="29" t="s">
        <v>638</v>
      </c>
      <c r="D276" s="16" t="s">
        <v>511</v>
      </c>
      <c r="E276" s="17" t="s">
        <v>639</v>
      </c>
      <c r="F276" s="18" t="s">
        <v>306</v>
      </c>
      <c r="G276" s="19">
        <v>0</v>
      </c>
    </row>
    <row r="277" spans="1:7">
      <c r="A277" s="29" t="s">
        <v>172</v>
      </c>
      <c r="B277" s="15" t="str">
        <f>VLOOKUP(A:A,[1]部门编号!B:C,2,FALSE)</f>
        <v>马克思主义学院</v>
      </c>
      <c r="C277" s="29" t="s">
        <v>640</v>
      </c>
      <c r="D277" s="16" t="s">
        <v>511</v>
      </c>
      <c r="E277" s="17" t="s">
        <v>641</v>
      </c>
      <c r="F277" s="18" t="s">
        <v>306</v>
      </c>
      <c r="G277" s="19">
        <v>0</v>
      </c>
    </row>
    <row r="278" spans="1:7">
      <c r="A278" s="29" t="s">
        <v>18</v>
      </c>
      <c r="B278" s="15" t="str">
        <f>VLOOKUP(A:A,[1]部门编号!B:C,2,FALSE)</f>
        <v>农学院</v>
      </c>
      <c r="C278" s="29" t="s">
        <v>642</v>
      </c>
      <c r="D278" s="16" t="s">
        <v>511</v>
      </c>
      <c r="E278" s="17" t="s">
        <v>643</v>
      </c>
      <c r="F278" s="18" t="s">
        <v>306</v>
      </c>
      <c r="G278" s="19">
        <v>0</v>
      </c>
    </row>
    <row r="279" spans="1:7">
      <c r="A279" s="29" t="s">
        <v>110</v>
      </c>
      <c r="B279" s="15" t="str">
        <f>VLOOKUP(A:A,[1]部门编号!B:C,2,FALSE)</f>
        <v>生命科学学院</v>
      </c>
      <c r="C279" s="29" t="s">
        <v>644</v>
      </c>
      <c r="D279" s="16" t="s">
        <v>511</v>
      </c>
      <c r="E279" s="17" t="s">
        <v>289</v>
      </c>
      <c r="F279" s="18" t="s">
        <v>306</v>
      </c>
      <c r="G279" s="19">
        <v>0</v>
      </c>
    </row>
    <row r="280" spans="1:7">
      <c r="A280" s="29" t="s">
        <v>155</v>
      </c>
      <c r="B280" s="15" t="str">
        <f>VLOOKUP(A:A,[1]部门编号!B:C,2,FALSE)</f>
        <v>食品学院</v>
      </c>
      <c r="C280" s="29" t="s">
        <v>645</v>
      </c>
      <c r="D280" s="16" t="s">
        <v>511</v>
      </c>
      <c r="E280" s="17" t="s">
        <v>357</v>
      </c>
      <c r="F280" s="18" t="s">
        <v>306</v>
      </c>
      <c r="G280" s="19">
        <v>0</v>
      </c>
    </row>
    <row r="281" spans="1:7">
      <c r="A281" s="29" t="s">
        <v>144</v>
      </c>
      <c r="B281" s="15" t="str">
        <f>VLOOKUP(A:A,[1]部门编号!B:C,2,FALSE)</f>
        <v>药学院</v>
      </c>
      <c r="C281" s="29" t="s">
        <v>646</v>
      </c>
      <c r="D281" s="16" t="s">
        <v>511</v>
      </c>
      <c r="E281" s="17" t="s">
        <v>146</v>
      </c>
      <c r="F281" s="18" t="s">
        <v>306</v>
      </c>
      <c r="G281" s="19">
        <v>0</v>
      </c>
    </row>
    <row r="282" spans="1:7">
      <c r="A282" s="29" t="s">
        <v>141</v>
      </c>
      <c r="B282" s="15" t="str">
        <f>VLOOKUP(A:A,[1]部门编号!B:C,2,FALSE)</f>
        <v>医学院</v>
      </c>
      <c r="C282" s="29" t="s">
        <v>647</v>
      </c>
      <c r="D282" s="16" t="s">
        <v>511</v>
      </c>
      <c r="E282" s="17" t="s">
        <v>143</v>
      </c>
      <c r="F282" s="18" t="s">
        <v>306</v>
      </c>
      <c r="G282" s="19">
        <v>1</v>
      </c>
    </row>
    <row r="283" spans="1:7">
      <c r="A283" s="38" t="s">
        <v>150</v>
      </c>
      <c r="B283" s="15" t="str">
        <f>VLOOKUP(A:A,[1]部门编号!B:C,2,FALSE)</f>
        <v>水利建筑工程学院</v>
      </c>
      <c r="C283" s="38" t="s">
        <v>566</v>
      </c>
      <c r="D283" s="16" t="s">
        <v>511</v>
      </c>
      <c r="E283" s="17" t="s">
        <v>648</v>
      </c>
      <c r="F283" s="18" t="s">
        <v>306</v>
      </c>
      <c r="G283" s="19">
        <v>0.5434401</v>
      </c>
    </row>
    <row r="284" spans="1:7">
      <c r="A284" s="38" t="s">
        <v>150</v>
      </c>
      <c r="B284" s="15" t="str">
        <f>VLOOKUP(A:A,[1]部门编号!B:C,2,FALSE)</f>
        <v>水利建筑工程学院</v>
      </c>
      <c r="C284" s="38" t="s">
        <v>649</v>
      </c>
      <c r="D284" s="16" t="s">
        <v>511</v>
      </c>
      <c r="E284" s="17" t="s">
        <v>650</v>
      </c>
      <c r="F284" s="18" t="s">
        <v>306</v>
      </c>
      <c r="G284" s="19">
        <v>0.514666666666667</v>
      </c>
    </row>
    <row r="285" spans="1:7">
      <c r="A285" s="38" t="s">
        <v>155</v>
      </c>
      <c r="B285" s="15" t="str">
        <f>VLOOKUP(A:A,[1]部门编号!B:C,2,FALSE)</f>
        <v>食品学院</v>
      </c>
      <c r="C285" s="38" t="s">
        <v>651</v>
      </c>
      <c r="D285" s="16" t="s">
        <v>511</v>
      </c>
      <c r="E285" s="17" t="s">
        <v>652</v>
      </c>
      <c r="F285" s="18" t="s">
        <v>306</v>
      </c>
      <c r="G285" s="19">
        <v>0.973149866666667</v>
      </c>
    </row>
    <row r="286" spans="1:7">
      <c r="A286" s="38" t="s">
        <v>155</v>
      </c>
      <c r="B286" s="15" t="str">
        <f>VLOOKUP(A:A,[1]部门编号!B:C,2,FALSE)</f>
        <v>食品学院</v>
      </c>
      <c r="C286" s="38" t="s">
        <v>653</v>
      </c>
      <c r="D286" s="16" t="s">
        <v>511</v>
      </c>
      <c r="E286" s="17" t="s">
        <v>654</v>
      </c>
      <c r="F286" s="18" t="s">
        <v>306</v>
      </c>
      <c r="G286" s="19">
        <v>0.42785</v>
      </c>
    </row>
    <row r="287" spans="1:7">
      <c r="A287" s="29" t="s">
        <v>108</v>
      </c>
      <c r="B287" s="15" t="str">
        <f>VLOOKUP(A:A,[1]部门编号!B:C,2,FALSE)</f>
        <v>法学院</v>
      </c>
      <c r="C287" s="29" t="s">
        <v>655</v>
      </c>
      <c r="D287" s="16" t="s">
        <v>511</v>
      </c>
      <c r="E287" s="17" t="s">
        <v>656</v>
      </c>
      <c r="F287" s="18" t="s">
        <v>306</v>
      </c>
      <c r="G287" s="19">
        <v>0.80238125</v>
      </c>
    </row>
    <row r="288" spans="1:7">
      <c r="A288" s="38" t="s">
        <v>144</v>
      </c>
      <c r="B288" s="15" t="str">
        <f>VLOOKUP(A:A,[1]部门编号!B:C,2,FALSE)</f>
        <v>药学院</v>
      </c>
      <c r="C288" s="38" t="s">
        <v>657</v>
      </c>
      <c r="D288" s="16" t="s">
        <v>511</v>
      </c>
      <c r="E288" s="17" t="s">
        <v>658</v>
      </c>
      <c r="F288" s="18" t="s">
        <v>306</v>
      </c>
      <c r="G288" s="19">
        <v>0.3</v>
      </c>
    </row>
    <row r="289" spans="1:7">
      <c r="A289" s="38" t="s">
        <v>18</v>
      </c>
      <c r="B289" s="15" t="str">
        <f>VLOOKUP(A:A,[1]部门编号!B:C,2,FALSE)</f>
        <v>农学院</v>
      </c>
      <c r="C289" s="38" t="s">
        <v>659</v>
      </c>
      <c r="D289" s="16" t="s">
        <v>511</v>
      </c>
      <c r="E289" s="17" t="s">
        <v>660</v>
      </c>
      <c r="F289" s="18" t="s">
        <v>306</v>
      </c>
      <c r="G289" s="19">
        <v>0.649</v>
      </c>
    </row>
    <row r="290" spans="1:7">
      <c r="A290" s="38" t="s">
        <v>150</v>
      </c>
      <c r="B290" s="15" t="str">
        <f>VLOOKUP(A:A,[1]部门编号!B:C,2,FALSE)</f>
        <v>水利建筑工程学院</v>
      </c>
      <c r="C290" s="38" t="s">
        <v>544</v>
      </c>
      <c r="D290" s="16" t="s">
        <v>511</v>
      </c>
      <c r="E290" s="17" t="s">
        <v>661</v>
      </c>
      <c r="F290" s="18" t="s">
        <v>306</v>
      </c>
      <c r="G290" s="19">
        <v>0.83672175</v>
      </c>
    </row>
    <row r="291" spans="1:7">
      <c r="A291" s="39" t="s">
        <v>123</v>
      </c>
      <c r="B291" s="15" t="str">
        <f>VLOOKUP(A:A,[1]部门编号!B:C,2,FALSE)</f>
        <v>经济与管理学院</v>
      </c>
      <c r="C291" s="29" t="s">
        <v>662</v>
      </c>
      <c r="D291" s="16" t="s">
        <v>511</v>
      </c>
      <c r="E291" s="17" t="s">
        <v>663</v>
      </c>
      <c r="F291" s="18" t="s">
        <v>306</v>
      </c>
      <c r="G291" s="19">
        <v>0.952</v>
      </c>
    </row>
    <row r="292" spans="1:7">
      <c r="A292" s="38" t="s">
        <v>180</v>
      </c>
      <c r="B292" s="15" t="str">
        <f>VLOOKUP(A:A,[1]部门编号!B:C,2,FALSE)</f>
        <v>化学化工学院</v>
      </c>
      <c r="C292" s="38" t="s">
        <v>664</v>
      </c>
      <c r="D292" s="16" t="s">
        <v>511</v>
      </c>
      <c r="E292" s="17" t="s">
        <v>665</v>
      </c>
      <c r="F292" s="18" t="s">
        <v>306</v>
      </c>
      <c r="G292" s="19">
        <v>0.5780974</v>
      </c>
    </row>
    <row r="293" spans="1:7">
      <c r="A293" s="29" t="s">
        <v>108</v>
      </c>
      <c r="B293" s="15" t="str">
        <f>VLOOKUP(A:A,[1]部门编号!B:C,2,FALSE)</f>
        <v>法学院</v>
      </c>
      <c r="C293" s="29" t="s">
        <v>528</v>
      </c>
      <c r="D293" s="16" t="s">
        <v>511</v>
      </c>
      <c r="E293" s="17" t="s">
        <v>666</v>
      </c>
      <c r="F293" s="18" t="s">
        <v>306</v>
      </c>
      <c r="G293" s="19">
        <v>0</v>
      </c>
    </row>
    <row r="294" spans="1:7">
      <c r="A294" s="38" t="s">
        <v>169</v>
      </c>
      <c r="B294" s="15" t="str">
        <f>VLOOKUP(A:A,[1]部门编号!B:C,2,FALSE)</f>
        <v>理学院</v>
      </c>
      <c r="C294" s="38" t="s">
        <v>667</v>
      </c>
      <c r="D294" s="16" t="s">
        <v>511</v>
      </c>
      <c r="E294" s="17" t="s">
        <v>668</v>
      </c>
      <c r="F294" s="18" t="s">
        <v>306</v>
      </c>
      <c r="G294" s="19">
        <v>0.9364781</v>
      </c>
    </row>
    <row r="295" spans="1:7">
      <c r="A295" s="38" t="s">
        <v>155</v>
      </c>
      <c r="B295" s="15" t="str">
        <f>VLOOKUP(A:A,[1]部门编号!B:C,2,FALSE)</f>
        <v>食品学院</v>
      </c>
      <c r="C295" s="38" t="s">
        <v>669</v>
      </c>
      <c r="D295" s="16" t="s">
        <v>511</v>
      </c>
      <c r="E295" s="17" t="s">
        <v>670</v>
      </c>
      <c r="F295" s="18" t="s">
        <v>306</v>
      </c>
      <c r="G295" s="19">
        <v>0.3885705</v>
      </c>
    </row>
    <row r="296" spans="1:7">
      <c r="A296" s="38" t="s">
        <v>150</v>
      </c>
      <c r="B296" s="15" t="str">
        <f>VLOOKUP(A:A,[1]部门编号!B:C,2,FALSE)</f>
        <v>水利建筑工程学院</v>
      </c>
      <c r="C296" s="38" t="s">
        <v>671</v>
      </c>
      <c r="D296" s="16" t="s">
        <v>511</v>
      </c>
      <c r="E296" s="17" t="s">
        <v>672</v>
      </c>
      <c r="F296" s="18" t="s">
        <v>306</v>
      </c>
      <c r="G296" s="19">
        <v>0.536266666666667</v>
      </c>
    </row>
    <row r="297" spans="1:7">
      <c r="A297" s="38" t="s">
        <v>18</v>
      </c>
      <c r="B297" s="15" t="str">
        <f>VLOOKUP(A:A,[1]部门编号!B:C,2,FALSE)</f>
        <v>农学院</v>
      </c>
      <c r="C297" s="38" t="s">
        <v>673</v>
      </c>
      <c r="D297" s="16" t="s">
        <v>511</v>
      </c>
      <c r="E297" s="17" t="s">
        <v>674</v>
      </c>
      <c r="F297" s="18" t="s">
        <v>306</v>
      </c>
      <c r="G297" s="19">
        <v>0.6</v>
      </c>
    </row>
    <row r="298" spans="1:7">
      <c r="A298" s="38" t="s">
        <v>169</v>
      </c>
      <c r="B298" s="15" t="str">
        <f>VLOOKUP(A:A,[1]部门编号!B:C,2,FALSE)</f>
        <v>理学院</v>
      </c>
      <c r="C298" s="38" t="s">
        <v>675</v>
      </c>
      <c r="D298" s="16" t="s">
        <v>511</v>
      </c>
      <c r="E298" s="17" t="s">
        <v>676</v>
      </c>
      <c r="F298" s="18" t="s">
        <v>306</v>
      </c>
      <c r="G298" s="19">
        <v>0.82137</v>
      </c>
    </row>
    <row r="299" spans="1:7">
      <c r="A299" s="38" t="s">
        <v>180</v>
      </c>
      <c r="B299" s="15" t="str">
        <f>VLOOKUP(A:A,[1]部门编号!B:C,2,FALSE)</f>
        <v>化学化工学院</v>
      </c>
      <c r="C299" s="38" t="s">
        <v>677</v>
      </c>
      <c r="D299" s="16" t="s">
        <v>511</v>
      </c>
      <c r="E299" s="17" t="s">
        <v>678</v>
      </c>
      <c r="F299" s="18" t="s">
        <v>306</v>
      </c>
      <c r="G299" s="19">
        <v>0.968860133333333</v>
      </c>
    </row>
    <row r="300" spans="1:7">
      <c r="A300" s="38" t="s">
        <v>18</v>
      </c>
      <c r="B300" s="15" t="str">
        <f>VLOOKUP(A:A,[1]部门编号!B:C,2,FALSE)</f>
        <v>农学院</v>
      </c>
      <c r="C300" s="38" t="s">
        <v>679</v>
      </c>
      <c r="D300" s="16" t="s">
        <v>511</v>
      </c>
      <c r="E300" s="17" t="s">
        <v>680</v>
      </c>
      <c r="F300" s="18" t="s">
        <v>306</v>
      </c>
      <c r="G300" s="19">
        <v>0.1744804</v>
      </c>
    </row>
    <row r="301" spans="1:7">
      <c r="A301" s="38" t="s">
        <v>150</v>
      </c>
      <c r="B301" s="15" t="str">
        <f>VLOOKUP(A:A,[1]部门编号!B:C,2,FALSE)</f>
        <v>水利建筑工程学院</v>
      </c>
      <c r="C301" s="38" t="s">
        <v>564</v>
      </c>
      <c r="D301" s="16" t="s">
        <v>511</v>
      </c>
      <c r="E301" s="17" t="s">
        <v>681</v>
      </c>
      <c r="F301" s="18" t="s">
        <v>306</v>
      </c>
      <c r="G301" s="19">
        <v>0.6639804</v>
      </c>
    </row>
    <row r="302" spans="1:7">
      <c r="A302" s="38" t="s">
        <v>18</v>
      </c>
      <c r="B302" s="15" t="str">
        <f>VLOOKUP(A:A,[1]部门编号!B:C,2,FALSE)</f>
        <v>农学院</v>
      </c>
      <c r="C302" s="38" t="s">
        <v>682</v>
      </c>
      <c r="D302" s="16" t="s">
        <v>511</v>
      </c>
      <c r="E302" s="17" t="s">
        <v>683</v>
      </c>
      <c r="F302" s="18" t="s">
        <v>306</v>
      </c>
      <c r="G302" s="19">
        <v>0.6456</v>
      </c>
    </row>
    <row r="303" spans="1:7">
      <c r="A303" s="38" t="s">
        <v>167</v>
      </c>
      <c r="B303" s="15" t="str">
        <f>VLOOKUP(A:A,[1]部门编号!B:C,2,FALSE)</f>
        <v>外国语学院</v>
      </c>
      <c r="C303" s="38" t="s">
        <v>684</v>
      </c>
      <c r="D303" s="16" t="s">
        <v>511</v>
      </c>
      <c r="E303" s="17" t="s">
        <v>685</v>
      </c>
      <c r="F303" s="18" t="s">
        <v>306</v>
      </c>
      <c r="G303" s="19">
        <v>0.3</v>
      </c>
    </row>
    <row r="304" spans="1:7">
      <c r="A304" s="38" t="s">
        <v>144</v>
      </c>
      <c r="B304" s="15" t="str">
        <f>VLOOKUP(A:A,[1]部门编号!B:C,2,FALSE)</f>
        <v>药学院</v>
      </c>
      <c r="C304" s="38" t="s">
        <v>686</v>
      </c>
      <c r="D304" s="16" t="s">
        <v>511</v>
      </c>
      <c r="E304" s="17" t="s">
        <v>687</v>
      </c>
      <c r="F304" s="18" t="s">
        <v>306</v>
      </c>
      <c r="G304" s="19">
        <v>0.3</v>
      </c>
    </row>
    <row r="305" spans="1:7">
      <c r="A305" s="38" t="s">
        <v>169</v>
      </c>
      <c r="B305" s="15" t="str">
        <f>VLOOKUP(A:A,[1]部门编号!B:C,2,FALSE)</f>
        <v>理学院</v>
      </c>
      <c r="C305" s="38" t="s">
        <v>688</v>
      </c>
      <c r="D305" s="16" t="s">
        <v>511</v>
      </c>
      <c r="E305" s="17" t="s">
        <v>689</v>
      </c>
      <c r="F305" s="18" t="s">
        <v>306</v>
      </c>
      <c r="G305" s="19">
        <v>0.80805</v>
      </c>
    </row>
    <row r="306" spans="1:7">
      <c r="A306" s="38" t="s">
        <v>162</v>
      </c>
      <c r="B306" s="15" t="str">
        <f>VLOOKUP(A:A,[1]部门编号!B:C,2,FALSE)</f>
        <v>师范学院</v>
      </c>
      <c r="C306" s="38" t="s">
        <v>690</v>
      </c>
      <c r="D306" s="16" t="s">
        <v>511</v>
      </c>
      <c r="E306" s="17" t="s">
        <v>691</v>
      </c>
      <c r="F306" s="18" t="s">
        <v>306</v>
      </c>
      <c r="G306" s="19">
        <v>0</v>
      </c>
    </row>
    <row r="307" spans="1:7">
      <c r="A307" s="38" t="s">
        <v>180</v>
      </c>
      <c r="B307" s="15" t="str">
        <f>VLOOKUP(A:A,[1]部门编号!B:C,2,FALSE)</f>
        <v>化学化工学院</v>
      </c>
      <c r="C307" s="38" t="s">
        <v>692</v>
      </c>
      <c r="D307" s="16" t="s">
        <v>511</v>
      </c>
      <c r="E307" s="17" t="s">
        <v>693</v>
      </c>
      <c r="F307" s="18" t="s">
        <v>306</v>
      </c>
      <c r="G307" s="19">
        <v>0.320186066666667</v>
      </c>
    </row>
    <row r="308" spans="1:7">
      <c r="A308" s="38" t="s">
        <v>155</v>
      </c>
      <c r="B308" s="15" t="str">
        <f>VLOOKUP(A:A,[1]部门编号!B:C,2,FALSE)</f>
        <v>食品学院</v>
      </c>
      <c r="C308" s="38" t="s">
        <v>694</v>
      </c>
      <c r="D308" s="16" t="s">
        <v>511</v>
      </c>
      <c r="E308" s="17" t="s">
        <v>695</v>
      </c>
      <c r="F308" s="18" t="s">
        <v>306</v>
      </c>
      <c r="G308" s="19">
        <v>0.4955296</v>
      </c>
    </row>
    <row r="309" spans="1:7">
      <c r="A309" s="38" t="s">
        <v>144</v>
      </c>
      <c r="B309" s="15" t="str">
        <f>VLOOKUP(A:A,[1]部门编号!B:C,2,FALSE)</f>
        <v>药学院</v>
      </c>
      <c r="C309" s="38" t="s">
        <v>696</v>
      </c>
      <c r="D309" s="16" t="s">
        <v>511</v>
      </c>
      <c r="E309" s="17" t="s">
        <v>697</v>
      </c>
      <c r="F309" s="18" t="s">
        <v>306</v>
      </c>
      <c r="G309" s="19">
        <v>0.5404</v>
      </c>
    </row>
    <row r="310" spans="1:7">
      <c r="A310" s="38" t="s">
        <v>150</v>
      </c>
      <c r="B310" s="15" t="str">
        <f>VLOOKUP(A:A,[1]部门编号!B:C,2,FALSE)</f>
        <v>水利建筑工程学院</v>
      </c>
      <c r="C310" s="38" t="s">
        <v>698</v>
      </c>
      <c r="D310" s="16" t="s">
        <v>511</v>
      </c>
      <c r="E310" s="17" t="s">
        <v>699</v>
      </c>
      <c r="F310" s="18" t="s">
        <v>306</v>
      </c>
      <c r="G310" s="19">
        <v>0.45625</v>
      </c>
    </row>
    <row r="311" spans="1:7">
      <c r="A311" s="38" t="s">
        <v>18</v>
      </c>
      <c r="B311" s="15" t="str">
        <f>VLOOKUP(A:A,[1]部门编号!B:C,2,FALSE)</f>
        <v>农学院</v>
      </c>
      <c r="C311" s="38" t="s">
        <v>700</v>
      </c>
      <c r="D311" s="16" t="s">
        <v>511</v>
      </c>
      <c r="E311" s="17" t="s">
        <v>701</v>
      </c>
      <c r="F311" s="18" t="s">
        <v>306</v>
      </c>
      <c r="G311" s="19">
        <v>0.68</v>
      </c>
    </row>
    <row r="312" spans="1:7">
      <c r="A312" s="38" t="s">
        <v>144</v>
      </c>
      <c r="B312" s="15" t="str">
        <f>VLOOKUP(A:A,[1]部门编号!B:C,2,FALSE)</f>
        <v>药学院</v>
      </c>
      <c r="C312" s="38" t="s">
        <v>702</v>
      </c>
      <c r="D312" s="16" t="s">
        <v>511</v>
      </c>
      <c r="E312" s="17" t="s">
        <v>703</v>
      </c>
      <c r="F312" s="18" t="s">
        <v>306</v>
      </c>
      <c r="G312" s="19">
        <v>0.6</v>
      </c>
    </row>
    <row r="313" spans="1:7">
      <c r="A313" s="38" t="s">
        <v>150</v>
      </c>
      <c r="B313" s="15" t="str">
        <f>VLOOKUP(A:A,[1]部门编号!B:C,2,FALSE)</f>
        <v>水利建筑工程学院</v>
      </c>
      <c r="C313" s="38" t="s">
        <v>704</v>
      </c>
      <c r="D313" s="16" t="s">
        <v>511</v>
      </c>
      <c r="E313" s="17" t="s">
        <v>705</v>
      </c>
      <c r="F313" s="18" t="s">
        <v>306</v>
      </c>
      <c r="G313" s="19">
        <v>0.44241015</v>
      </c>
    </row>
    <row r="314" spans="1:7">
      <c r="A314" s="38" t="s">
        <v>147</v>
      </c>
      <c r="B314" s="15" t="str">
        <f>VLOOKUP(A:A,[1]部门编号!B:C,2,FALSE)</f>
        <v>机械电气工程学院</v>
      </c>
      <c r="C314" s="38" t="s">
        <v>706</v>
      </c>
      <c r="D314" s="16" t="s">
        <v>511</v>
      </c>
      <c r="E314" s="17" t="s">
        <v>707</v>
      </c>
      <c r="F314" s="18" t="s">
        <v>306</v>
      </c>
      <c r="G314" s="19">
        <v>0.626779366666667</v>
      </c>
    </row>
    <row r="315" spans="1:7">
      <c r="A315" s="38" t="s">
        <v>155</v>
      </c>
      <c r="B315" s="15" t="str">
        <f>VLOOKUP(A:A,[1]部门编号!B:C,2,FALSE)</f>
        <v>食品学院</v>
      </c>
      <c r="C315" s="38" t="s">
        <v>708</v>
      </c>
      <c r="D315" s="16" t="s">
        <v>511</v>
      </c>
      <c r="E315" s="17" t="s">
        <v>709</v>
      </c>
      <c r="F315" s="18" t="s">
        <v>306</v>
      </c>
      <c r="G315" s="19">
        <v>0.902016</v>
      </c>
    </row>
    <row r="316" spans="1:7">
      <c r="A316" s="29" t="s">
        <v>110</v>
      </c>
      <c r="B316" s="15" t="str">
        <f>VLOOKUP(A:A,[1]部门编号!B:C,2,FALSE)</f>
        <v>生命科学学院</v>
      </c>
      <c r="C316" s="29" t="s">
        <v>710</v>
      </c>
      <c r="D316" s="16" t="s">
        <v>511</v>
      </c>
      <c r="E316" s="17" t="s">
        <v>711</v>
      </c>
      <c r="F316" s="18" t="s">
        <v>306</v>
      </c>
      <c r="G316" s="19">
        <v>0.999818666666667</v>
      </c>
    </row>
    <row r="317" spans="1:7">
      <c r="A317" s="38" t="s">
        <v>164</v>
      </c>
      <c r="B317" s="15" t="str">
        <f>VLOOKUP(A:A,[1]部门编号!B:C,2,FALSE)</f>
        <v>文学艺术学院</v>
      </c>
      <c r="C317" s="38" t="s">
        <v>712</v>
      </c>
      <c r="D317" s="16" t="s">
        <v>511</v>
      </c>
      <c r="E317" s="17" t="s">
        <v>317</v>
      </c>
      <c r="F317" s="18" t="s">
        <v>306</v>
      </c>
      <c r="G317" s="19">
        <v>0.699868</v>
      </c>
    </row>
    <row r="318" spans="1:7">
      <c r="A318" s="38" t="s">
        <v>18</v>
      </c>
      <c r="B318" s="15" t="str">
        <f>VLOOKUP(A:A,[1]部门编号!B:C,2,FALSE)</f>
        <v>农学院</v>
      </c>
      <c r="C318" s="38" t="s">
        <v>713</v>
      </c>
      <c r="D318" s="16" t="s">
        <v>511</v>
      </c>
      <c r="E318" s="17" t="s">
        <v>714</v>
      </c>
      <c r="F318" s="18" t="s">
        <v>306</v>
      </c>
      <c r="G318" s="19">
        <v>0.7681771</v>
      </c>
    </row>
    <row r="319" spans="1:7">
      <c r="A319" s="38" t="s">
        <v>18</v>
      </c>
      <c r="B319" s="15" t="str">
        <f>VLOOKUP(A:A,[1]部门编号!B:C,2,FALSE)</f>
        <v>农学院</v>
      </c>
      <c r="C319" s="38" t="s">
        <v>715</v>
      </c>
      <c r="D319" s="16" t="s">
        <v>511</v>
      </c>
      <c r="E319" s="17" t="s">
        <v>716</v>
      </c>
      <c r="F319" s="18" t="s">
        <v>306</v>
      </c>
      <c r="G319" s="19">
        <v>0.6</v>
      </c>
    </row>
    <row r="320" spans="1:7">
      <c r="A320" s="29" t="s">
        <v>110</v>
      </c>
      <c r="B320" s="15" t="str">
        <f>VLOOKUP(A:A,[1]部门编号!B:C,2,FALSE)</f>
        <v>生命科学学院</v>
      </c>
      <c r="C320" s="29" t="s">
        <v>717</v>
      </c>
      <c r="D320" s="16" t="s">
        <v>511</v>
      </c>
      <c r="E320" s="17" t="s">
        <v>718</v>
      </c>
      <c r="F320" s="18" t="s">
        <v>306</v>
      </c>
      <c r="G320" s="19">
        <v>0.90595</v>
      </c>
    </row>
    <row r="321" spans="1:7">
      <c r="A321" s="38" t="s">
        <v>141</v>
      </c>
      <c r="B321" s="15" t="str">
        <f>VLOOKUP(A:A,[1]部门编号!B:C,2,FALSE)</f>
        <v>医学院</v>
      </c>
      <c r="C321" s="38" t="s">
        <v>719</v>
      </c>
      <c r="D321" s="16" t="s">
        <v>511</v>
      </c>
      <c r="E321" s="17" t="s">
        <v>720</v>
      </c>
      <c r="F321" s="18" t="s">
        <v>306</v>
      </c>
      <c r="G321" s="19">
        <v>0.429706666666667</v>
      </c>
    </row>
    <row r="322" spans="1:7">
      <c r="A322" s="39" t="s">
        <v>123</v>
      </c>
      <c r="B322" s="15" t="str">
        <f>VLOOKUP(A:A,[1]部门编号!B:C,2,FALSE)</f>
        <v>经济与管理学院</v>
      </c>
      <c r="C322" s="29" t="s">
        <v>721</v>
      </c>
      <c r="D322" s="16" t="s">
        <v>511</v>
      </c>
      <c r="E322" s="17" t="s">
        <v>722</v>
      </c>
      <c r="F322" s="18" t="s">
        <v>306</v>
      </c>
      <c r="G322" s="19">
        <v>0.814</v>
      </c>
    </row>
    <row r="323" spans="1:7">
      <c r="A323" s="38" t="s">
        <v>153</v>
      </c>
      <c r="B323" s="15" t="str">
        <f>VLOOKUP(A:A,[1]部门编号!B:C,2,FALSE)</f>
        <v>信息科学与技术学院(网络空间安全学院)</v>
      </c>
      <c r="C323" s="38" t="s">
        <v>723</v>
      </c>
      <c r="D323" s="16" t="s">
        <v>511</v>
      </c>
      <c r="E323" s="17" t="s">
        <v>724</v>
      </c>
      <c r="F323" s="18" t="s">
        <v>306</v>
      </c>
      <c r="G323" s="19">
        <v>0.5448704</v>
      </c>
    </row>
    <row r="324" spans="1:7">
      <c r="A324" s="38" t="s">
        <v>150</v>
      </c>
      <c r="B324" s="15" t="str">
        <f>VLOOKUP(A:A,[1]部门编号!B:C,2,FALSE)</f>
        <v>水利建筑工程学院</v>
      </c>
      <c r="C324" s="38" t="s">
        <v>708</v>
      </c>
      <c r="D324" s="16" t="s">
        <v>511</v>
      </c>
      <c r="E324" s="17" t="s">
        <v>725</v>
      </c>
      <c r="F324" s="18" t="s">
        <v>306</v>
      </c>
      <c r="G324" s="19">
        <v>0.308</v>
      </c>
    </row>
    <row r="325" spans="1:7">
      <c r="A325" s="38" t="s">
        <v>150</v>
      </c>
      <c r="B325" s="15" t="str">
        <f>VLOOKUP(A:A,[1]部门编号!B:C,2,FALSE)</f>
        <v>水利建筑工程学院</v>
      </c>
      <c r="C325" s="38" t="s">
        <v>726</v>
      </c>
      <c r="D325" s="16" t="s">
        <v>511</v>
      </c>
      <c r="E325" s="17" t="s">
        <v>727</v>
      </c>
      <c r="F325" s="18" t="s">
        <v>306</v>
      </c>
      <c r="G325" s="19">
        <v>0.3</v>
      </c>
    </row>
    <row r="326" spans="1:7">
      <c r="A326" s="38" t="s">
        <v>144</v>
      </c>
      <c r="B326" s="15" t="str">
        <f>VLOOKUP(A:A,[1]部门编号!B:C,2,FALSE)</f>
        <v>药学院</v>
      </c>
      <c r="C326" s="38" t="s">
        <v>728</v>
      </c>
      <c r="D326" s="16" t="s">
        <v>511</v>
      </c>
      <c r="E326" s="17" t="s">
        <v>729</v>
      </c>
      <c r="F326" s="18" t="s">
        <v>306</v>
      </c>
      <c r="G326" s="19">
        <v>0</v>
      </c>
    </row>
    <row r="327" spans="1:7">
      <c r="A327" s="38" t="s">
        <v>18</v>
      </c>
      <c r="B327" s="15" t="str">
        <f>VLOOKUP(A:A,[1]部门编号!B:C,2,FALSE)</f>
        <v>农学院</v>
      </c>
      <c r="C327" s="38" t="s">
        <v>730</v>
      </c>
      <c r="D327" s="16" t="s">
        <v>511</v>
      </c>
      <c r="E327" s="17" t="s">
        <v>731</v>
      </c>
      <c r="F327" s="18" t="s">
        <v>306</v>
      </c>
      <c r="G327" s="19">
        <v>0.3526471</v>
      </c>
    </row>
    <row r="328" spans="1:7">
      <c r="A328" s="38" t="s">
        <v>150</v>
      </c>
      <c r="B328" s="15" t="str">
        <f>VLOOKUP(A:A,[1]部门编号!B:C,2,FALSE)</f>
        <v>水利建筑工程学院</v>
      </c>
      <c r="C328" s="38" t="s">
        <v>556</v>
      </c>
      <c r="D328" s="16" t="s">
        <v>511</v>
      </c>
      <c r="E328" s="17" t="s">
        <v>732</v>
      </c>
      <c r="F328" s="18" t="s">
        <v>306</v>
      </c>
      <c r="G328" s="19">
        <v>0.6</v>
      </c>
    </row>
    <row r="329" spans="1:7">
      <c r="A329" s="38" t="s">
        <v>169</v>
      </c>
      <c r="B329" s="15" t="str">
        <f>VLOOKUP(A:A,[1]部门编号!B:C,2,FALSE)</f>
        <v>理学院</v>
      </c>
      <c r="C329" s="38" t="s">
        <v>733</v>
      </c>
      <c r="D329" s="16" t="s">
        <v>511</v>
      </c>
      <c r="E329" s="17" t="s">
        <v>734</v>
      </c>
      <c r="F329" s="18" t="s">
        <v>306</v>
      </c>
      <c r="G329" s="19">
        <v>0.3</v>
      </c>
    </row>
    <row r="330" spans="1:7">
      <c r="A330" s="38" t="s">
        <v>180</v>
      </c>
      <c r="B330" s="15" t="str">
        <f>VLOOKUP(A:A,[1]部门编号!B:C,2,FALSE)</f>
        <v>化学化工学院</v>
      </c>
      <c r="C330" s="38" t="s">
        <v>735</v>
      </c>
      <c r="D330" s="16" t="s">
        <v>511</v>
      </c>
      <c r="E330" s="17" t="s">
        <v>736</v>
      </c>
      <c r="F330" s="18" t="s">
        <v>306</v>
      </c>
      <c r="G330" s="19">
        <v>0.184273</v>
      </c>
    </row>
    <row r="331" spans="1:7">
      <c r="A331" s="38" t="s">
        <v>18</v>
      </c>
      <c r="B331" s="15" t="str">
        <f>VLOOKUP(A:A,[1]部门编号!B:C,2,FALSE)</f>
        <v>农学院</v>
      </c>
      <c r="C331" s="38" t="s">
        <v>737</v>
      </c>
      <c r="D331" s="16" t="s">
        <v>511</v>
      </c>
      <c r="E331" s="17" t="s">
        <v>738</v>
      </c>
      <c r="F331" s="18" t="s">
        <v>306</v>
      </c>
      <c r="G331" s="19">
        <v>0.3068102</v>
      </c>
    </row>
    <row r="332" spans="1:7">
      <c r="A332" s="38" t="s">
        <v>18</v>
      </c>
      <c r="B332" s="15" t="str">
        <f>VLOOKUP(A:A,[1]部门编号!B:C,2,FALSE)</f>
        <v>农学院</v>
      </c>
      <c r="C332" s="38" t="s">
        <v>739</v>
      </c>
      <c r="D332" s="16" t="s">
        <v>511</v>
      </c>
      <c r="E332" s="17" t="s">
        <v>740</v>
      </c>
      <c r="F332" s="18" t="s">
        <v>306</v>
      </c>
      <c r="G332" s="19">
        <v>0.6803361</v>
      </c>
    </row>
    <row r="333" spans="1:7">
      <c r="A333" s="38" t="s">
        <v>155</v>
      </c>
      <c r="B333" s="15" t="str">
        <f>VLOOKUP(A:A,[1]部门编号!B:C,2,FALSE)</f>
        <v>食品学院</v>
      </c>
      <c r="C333" s="38" t="s">
        <v>649</v>
      </c>
      <c r="D333" s="16" t="s">
        <v>511</v>
      </c>
      <c r="E333" s="17" t="s">
        <v>741</v>
      </c>
      <c r="F333" s="18" t="s">
        <v>306</v>
      </c>
      <c r="G333" s="19">
        <v>0.385333333333333</v>
      </c>
    </row>
    <row r="334" spans="1:7">
      <c r="A334" s="29" t="s">
        <v>512</v>
      </c>
      <c r="B334" s="15" t="str">
        <f>VLOOKUP(A:A,[1]部门编号!B:C,2,FALSE)</f>
        <v>医学院第一附属医院</v>
      </c>
      <c r="C334" s="29" t="s">
        <v>742</v>
      </c>
      <c r="D334" s="16" t="s">
        <v>511</v>
      </c>
      <c r="E334" s="17" t="s">
        <v>743</v>
      </c>
      <c r="F334" s="18" t="s">
        <v>306</v>
      </c>
      <c r="G334" s="19">
        <v>0.3610075</v>
      </c>
    </row>
    <row r="335" spans="1:7">
      <c r="A335" s="38" t="s">
        <v>164</v>
      </c>
      <c r="B335" s="15" t="str">
        <f>VLOOKUP(A:A,[1]部门编号!B:C,2,FALSE)</f>
        <v>文学艺术学院</v>
      </c>
      <c r="C335" s="38" t="s">
        <v>279</v>
      </c>
      <c r="D335" s="16" t="s">
        <v>511</v>
      </c>
      <c r="E335" s="17" t="s">
        <v>744</v>
      </c>
      <c r="F335" s="18" t="s">
        <v>306</v>
      </c>
      <c r="G335" s="19">
        <v>0.401224</v>
      </c>
    </row>
    <row r="336" spans="1:7">
      <c r="A336" s="38" t="s">
        <v>155</v>
      </c>
      <c r="B336" s="15" t="str">
        <f>VLOOKUP(A:A,[1]部门编号!B:C,2,FALSE)</f>
        <v>食品学院</v>
      </c>
      <c r="C336" s="38" t="s">
        <v>726</v>
      </c>
      <c r="D336" s="16" t="s">
        <v>511</v>
      </c>
      <c r="E336" s="17" t="s">
        <v>745</v>
      </c>
      <c r="F336" s="18" t="s">
        <v>306</v>
      </c>
      <c r="G336" s="19">
        <v>0.626726666666667</v>
      </c>
    </row>
    <row r="337" spans="1:7">
      <c r="A337" s="29" t="s">
        <v>512</v>
      </c>
      <c r="B337" s="15" t="str">
        <f>VLOOKUP(A:A,[1]部门编号!B:C,2,FALSE)</f>
        <v>医学院第一附属医院</v>
      </c>
      <c r="C337" s="29" t="s">
        <v>746</v>
      </c>
      <c r="D337" s="16" t="s">
        <v>511</v>
      </c>
      <c r="E337" s="17" t="s">
        <v>747</v>
      </c>
      <c r="F337" s="18" t="s">
        <v>306</v>
      </c>
      <c r="G337" s="19">
        <v>0.3</v>
      </c>
    </row>
    <row r="338" spans="1:7">
      <c r="A338" s="38" t="s">
        <v>155</v>
      </c>
      <c r="B338" s="15" t="str">
        <f>VLOOKUP(A:A,[1]部门编号!B:C,2,FALSE)</f>
        <v>食品学院</v>
      </c>
      <c r="C338" s="38" t="s">
        <v>748</v>
      </c>
      <c r="D338" s="16" t="s">
        <v>511</v>
      </c>
      <c r="E338" s="17" t="s">
        <v>749</v>
      </c>
      <c r="F338" s="18" t="s">
        <v>306</v>
      </c>
      <c r="G338" s="19">
        <v>0.3</v>
      </c>
    </row>
    <row r="339" spans="1:7">
      <c r="A339" s="38" t="s">
        <v>155</v>
      </c>
      <c r="B339" s="15" t="str">
        <f>VLOOKUP(A:A,[1]部门编号!B:C,2,FALSE)</f>
        <v>食品学院</v>
      </c>
      <c r="C339" s="38" t="s">
        <v>750</v>
      </c>
      <c r="D339" s="16" t="s">
        <v>511</v>
      </c>
      <c r="E339" s="17" t="s">
        <v>751</v>
      </c>
      <c r="F339" s="18" t="s">
        <v>306</v>
      </c>
      <c r="G339" s="19">
        <v>0.0451314666666667</v>
      </c>
    </row>
    <row r="340" spans="1:7">
      <c r="A340" s="38" t="s">
        <v>155</v>
      </c>
      <c r="B340" s="15" t="str">
        <f>VLOOKUP(A:A,[1]部门编号!B:C,2,FALSE)</f>
        <v>食品学院</v>
      </c>
      <c r="C340" s="38" t="s">
        <v>752</v>
      </c>
      <c r="D340" s="16" t="s">
        <v>511</v>
      </c>
      <c r="E340" s="17" t="s">
        <v>753</v>
      </c>
      <c r="F340" s="18" t="s">
        <v>306</v>
      </c>
      <c r="G340" s="19">
        <v>0.187424</v>
      </c>
    </row>
    <row r="341" spans="1:7">
      <c r="A341" s="38" t="s">
        <v>147</v>
      </c>
      <c r="B341" s="15" t="str">
        <f>VLOOKUP(A:A,[1]部门编号!B:C,2,FALSE)</f>
        <v>机械电气工程学院</v>
      </c>
      <c r="C341" s="38" t="s">
        <v>754</v>
      </c>
      <c r="D341" s="16" t="s">
        <v>511</v>
      </c>
      <c r="E341" s="17" t="s">
        <v>755</v>
      </c>
      <c r="F341" s="18" t="s">
        <v>306</v>
      </c>
      <c r="G341" s="19">
        <v>0.422875733333333</v>
      </c>
    </row>
    <row r="342" spans="1:7">
      <c r="A342" s="38" t="s">
        <v>180</v>
      </c>
      <c r="B342" s="15" t="str">
        <f>VLOOKUP(A:A,[1]部门编号!B:C,2,FALSE)</f>
        <v>化学化工学院</v>
      </c>
      <c r="C342" s="38" t="s">
        <v>756</v>
      </c>
      <c r="D342" s="16" t="s">
        <v>511</v>
      </c>
      <c r="E342" s="17" t="s">
        <v>757</v>
      </c>
      <c r="F342" s="18" t="s">
        <v>306</v>
      </c>
      <c r="G342" s="19">
        <v>0.56011265</v>
      </c>
    </row>
    <row r="343" spans="1:7">
      <c r="A343" s="38" t="s">
        <v>155</v>
      </c>
      <c r="B343" s="15" t="str">
        <f>VLOOKUP(A:A,[1]部门编号!B:C,2,FALSE)</f>
        <v>食品学院</v>
      </c>
      <c r="C343" s="38" t="s">
        <v>671</v>
      </c>
      <c r="D343" s="16" t="s">
        <v>511</v>
      </c>
      <c r="E343" s="17" t="s">
        <v>758</v>
      </c>
      <c r="F343" s="18" t="s">
        <v>306</v>
      </c>
      <c r="G343" s="19">
        <v>0.46618</v>
      </c>
    </row>
    <row r="344" spans="1:7">
      <c r="A344" s="38" t="s">
        <v>18</v>
      </c>
      <c r="B344" s="15" t="str">
        <f>VLOOKUP(A:A,[1]部门编号!B:C,2,FALSE)</f>
        <v>农学院</v>
      </c>
      <c r="C344" s="38" t="s">
        <v>759</v>
      </c>
      <c r="D344" s="16" t="s">
        <v>511</v>
      </c>
      <c r="E344" s="17" t="s">
        <v>760</v>
      </c>
      <c r="F344" s="18" t="s">
        <v>306</v>
      </c>
      <c r="G344" s="19">
        <v>0.959333333333333</v>
      </c>
    </row>
    <row r="345" spans="1:7">
      <c r="A345" s="38" t="s">
        <v>147</v>
      </c>
      <c r="B345" s="15" t="str">
        <f>VLOOKUP(A:A,[1]部门编号!B:C,2,FALSE)</f>
        <v>机械电气工程学院</v>
      </c>
      <c r="C345" s="38" t="s">
        <v>761</v>
      </c>
      <c r="D345" s="16" t="s">
        <v>511</v>
      </c>
      <c r="E345" s="17" t="s">
        <v>762</v>
      </c>
      <c r="F345" s="18" t="s">
        <v>306</v>
      </c>
      <c r="G345" s="19">
        <v>0.3</v>
      </c>
    </row>
    <row r="346" spans="1:7">
      <c r="A346" s="38" t="s">
        <v>150</v>
      </c>
      <c r="B346" s="15" t="str">
        <f>VLOOKUP(A:A,[1]部门编号!B:C,2,FALSE)</f>
        <v>水利建筑工程学院</v>
      </c>
      <c r="C346" s="38" t="s">
        <v>669</v>
      </c>
      <c r="D346" s="16" t="s">
        <v>511</v>
      </c>
      <c r="E346" s="17" t="s">
        <v>763</v>
      </c>
      <c r="F346" s="18" t="s">
        <v>306</v>
      </c>
      <c r="G346" s="19">
        <v>0.3051</v>
      </c>
    </row>
    <row r="347" spans="1:7">
      <c r="A347" s="29" t="s">
        <v>108</v>
      </c>
      <c r="B347" s="15" t="str">
        <f>VLOOKUP(A:A,[1]部门编号!B:C,2,FALSE)</f>
        <v>法学院</v>
      </c>
      <c r="C347" s="29" t="s">
        <v>764</v>
      </c>
      <c r="D347" s="16" t="s">
        <v>511</v>
      </c>
      <c r="E347" s="17" t="s">
        <v>765</v>
      </c>
      <c r="F347" s="18" t="s">
        <v>306</v>
      </c>
      <c r="G347" s="19">
        <v>0.0868834</v>
      </c>
    </row>
    <row r="348" spans="1:7">
      <c r="A348" s="38" t="s">
        <v>180</v>
      </c>
      <c r="B348" s="15" t="str">
        <f>VLOOKUP(A:A,[1]部门编号!B:C,2,FALSE)</f>
        <v>化学化工学院</v>
      </c>
      <c r="C348" s="38" t="s">
        <v>766</v>
      </c>
      <c r="D348" s="16" t="s">
        <v>511</v>
      </c>
      <c r="E348" s="17" t="s">
        <v>767</v>
      </c>
      <c r="F348" s="18" t="s">
        <v>306</v>
      </c>
      <c r="G348" s="19">
        <v>0.746439</v>
      </c>
    </row>
    <row r="349" spans="1:7">
      <c r="A349" s="38" t="s">
        <v>169</v>
      </c>
      <c r="B349" s="15" t="str">
        <f>VLOOKUP(A:A,[1]部门编号!B:C,2,FALSE)</f>
        <v>理学院</v>
      </c>
      <c r="C349" s="38" t="s">
        <v>768</v>
      </c>
      <c r="D349" s="16" t="s">
        <v>511</v>
      </c>
      <c r="E349" s="17" t="s">
        <v>769</v>
      </c>
      <c r="F349" s="18" t="s">
        <v>306</v>
      </c>
      <c r="G349" s="19">
        <v>0.59952</v>
      </c>
    </row>
    <row r="350" ht="31.2" spans="1:7">
      <c r="A350" s="38" t="s">
        <v>144</v>
      </c>
      <c r="B350" s="15" t="str">
        <f>VLOOKUP(A:A,[1]部门编号!B:C,2,FALSE)</f>
        <v>药学院</v>
      </c>
      <c r="C350" s="38" t="s">
        <v>770</v>
      </c>
      <c r="D350" s="16" t="s">
        <v>511</v>
      </c>
      <c r="E350" s="17" t="s">
        <v>771</v>
      </c>
      <c r="F350" s="18" t="s">
        <v>306</v>
      </c>
      <c r="G350" s="19">
        <v>0</v>
      </c>
    </row>
    <row r="351" spans="1:7">
      <c r="A351" s="29" t="s">
        <v>63</v>
      </c>
      <c r="B351" s="15" t="str">
        <f>VLOOKUP(A:A,[1]部门编号!B:C,2,FALSE)</f>
        <v>党委教师工作部(人事处)</v>
      </c>
      <c r="C351" s="29" t="s">
        <v>772</v>
      </c>
      <c r="D351" s="16" t="s">
        <v>511</v>
      </c>
      <c r="E351" s="17" t="s">
        <v>65</v>
      </c>
      <c r="F351" s="18" t="s">
        <v>306</v>
      </c>
      <c r="G351" s="19">
        <v>0</v>
      </c>
    </row>
    <row r="352" spans="1:7">
      <c r="A352" s="29" t="s">
        <v>138</v>
      </c>
      <c r="B352" s="15" t="str">
        <f>VLOOKUP(A:A,[1]部门编号!B:C,2,FALSE)</f>
        <v>动物科技学院</v>
      </c>
      <c r="C352" s="29" t="s">
        <v>773</v>
      </c>
      <c r="D352" s="16" t="s">
        <v>511</v>
      </c>
      <c r="E352" s="17" t="s">
        <v>275</v>
      </c>
      <c r="F352" s="18" t="s">
        <v>306</v>
      </c>
      <c r="G352" s="19">
        <v>0.666666666666667</v>
      </c>
    </row>
    <row r="353" spans="1:7">
      <c r="A353" s="29" t="s">
        <v>180</v>
      </c>
      <c r="B353" s="15" t="str">
        <f>VLOOKUP(A:A,[1]部门编号!B:C,2,FALSE)</f>
        <v>化学化工学院</v>
      </c>
      <c r="C353" s="29" t="s">
        <v>774</v>
      </c>
      <c r="D353" s="16" t="s">
        <v>511</v>
      </c>
      <c r="E353" s="17" t="s">
        <v>320</v>
      </c>
      <c r="F353" s="18" t="s">
        <v>306</v>
      </c>
      <c r="G353" s="19">
        <v>0</v>
      </c>
    </row>
    <row r="354" spans="1:7">
      <c r="A354" s="29" t="s">
        <v>147</v>
      </c>
      <c r="B354" s="15" t="str">
        <f>VLOOKUP(A:A,[1]部门编号!B:C,2,FALSE)</f>
        <v>机械电气工程学院</v>
      </c>
      <c r="C354" s="29" t="s">
        <v>775</v>
      </c>
      <c r="D354" s="16" t="s">
        <v>511</v>
      </c>
      <c r="E354" s="17" t="s">
        <v>327</v>
      </c>
      <c r="F354" s="18" t="s">
        <v>306</v>
      </c>
      <c r="G354" s="19">
        <v>0</v>
      </c>
    </row>
    <row r="355" spans="1:7">
      <c r="A355" s="29" t="s">
        <v>169</v>
      </c>
      <c r="B355" s="15" t="str">
        <f>VLOOKUP(A:A,[1]部门编号!B:C,2,FALSE)</f>
        <v>理学院</v>
      </c>
      <c r="C355" s="29" t="s">
        <v>776</v>
      </c>
      <c r="D355" s="16" t="s">
        <v>511</v>
      </c>
      <c r="E355" s="17" t="s">
        <v>639</v>
      </c>
      <c r="F355" s="18" t="s">
        <v>306</v>
      </c>
      <c r="G355" s="19">
        <v>0</v>
      </c>
    </row>
    <row r="356" spans="1:7">
      <c r="A356" s="29" t="s">
        <v>172</v>
      </c>
      <c r="B356" s="15" t="str">
        <f>VLOOKUP(A:A,[1]部门编号!B:C,2,FALSE)</f>
        <v>马克思主义学院</v>
      </c>
      <c r="C356" s="29" t="s">
        <v>777</v>
      </c>
      <c r="D356" s="16" t="s">
        <v>511</v>
      </c>
      <c r="E356" s="17" t="s">
        <v>641</v>
      </c>
      <c r="F356" s="18" t="s">
        <v>306</v>
      </c>
      <c r="G356" s="19">
        <v>0</v>
      </c>
    </row>
    <row r="357" spans="1:7">
      <c r="A357" s="29" t="s">
        <v>18</v>
      </c>
      <c r="B357" s="15" t="str">
        <f>VLOOKUP(A:A,[1]部门编号!B:C,2,FALSE)</f>
        <v>农学院</v>
      </c>
      <c r="C357" s="29" t="s">
        <v>778</v>
      </c>
      <c r="D357" s="16" t="s">
        <v>511</v>
      </c>
      <c r="E357" s="17" t="s">
        <v>643</v>
      </c>
      <c r="F357" s="18" t="s">
        <v>306</v>
      </c>
      <c r="G357" s="19">
        <v>0</v>
      </c>
    </row>
    <row r="358" spans="1:7">
      <c r="A358" s="29" t="s">
        <v>110</v>
      </c>
      <c r="B358" s="15" t="str">
        <f>VLOOKUP(A:A,[1]部门编号!B:C,2,FALSE)</f>
        <v>生命科学学院</v>
      </c>
      <c r="C358" s="29" t="s">
        <v>779</v>
      </c>
      <c r="D358" s="16" t="s">
        <v>511</v>
      </c>
      <c r="E358" s="17" t="s">
        <v>289</v>
      </c>
      <c r="F358" s="18" t="s">
        <v>306</v>
      </c>
      <c r="G358" s="19">
        <v>0.6</v>
      </c>
    </row>
    <row r="359" spans="1:7">
      <c r="A359" s="29" t="s">
        <v>153</v>
      </c>
      <c r="B359" s="15" t="str">
        <f>VLOOKUP(A:A,[1]部门编号!B:C,2,FALSE)</f>
        <v>信息科学与技术学院(网络空间安全学院)</v>
      </c>
      <c r="C359" s="29" t="s">
        <v>780</v>
      </c>
      <c r="D359" s="16" t="s">
        <v>511</v>
      </c>
      <c r="E359" s="17" t="s">
        <v>235</v>
      </c>
      <c r="F359" s="18" t="s">
        <v>306</v>
      </c>
      <c r="G359" s="19">
        <v>0</v>
      </c>
    </row>
    <row r="360" spans="1:7">
      <c r="A360" s="38" t="s">
        <v>180</v>
      </c>
      <c r="B360" s="15" t="str">
        <f>VLOOKUP(A:A,[1]部门编号!B:C,2,FALSE)</f>
        <v>化学化工学院</v>
      </c>
      <c r="C360" s="38" t="s">
        <v>781</v>
      </c>
      <c r="D360" s="16" t="s">
        <v>511</v>
      </c>
      <c r="E360" s="17" t="s">
        <v>782</v>
      </c>
      <c r="F360" s="18" t="s">
        <v>306</v>
      </c>
      <c r="G360" s="19">
        <v>0.3</v>
      </c>
    </row>
    <row r="361" spans="1:7">
      <c r="A361" s="38" t="s">
        <v>180</v>
      </c>
      <c r="B361" s="15" t="str">
        <f>VLOOKUP(A:A,[1]部门编号!B:C,2,FALSE)</f>
        <v>化学化工学院</v>
      </c>
      <c r="C361" s="38" t="s">
        <v>783</v>
      </c>
      <c r="D361" s="16" t="s">
        <v>511</v>
      </c>
      <c r="E361" s="17" t="s">
        <v>784</v>
      </c>
      <c r="F361" s="18" t="s">
        <v>306</v>
      </c>
      <c r="G361" s="19">
        <v>0.567726</v>
      </c>
    </row>
    <row r="362" spans="1:7">
      <c r="A362" s="38" t="s">
        <v>180</v>
      </c>
      <c r="B362" s="15" t="str">
        <f>VLOOKUP(A:A,[1]部门编号!B:C,2,FALSE)</f>
        <v>化学化工学院</v>
      </c>
      <c r="C362" s="38" t="s">
        <v>785</v>
      </c>
      <c r="D362" s="16" t="s">
        <v>511</v>
      </c>
      <c r="E362" s="17" t="s">
        <v>786</v>
      </c>
      <c r="F362" s="18" t="s">
        <v>306</v>
      </c>
      <c r="G362" s="19">
        <v>0.30426</v>
      </c>
    </row>
    <row r="363" spans="1:7">
      <c r="A363" s="39" t="s">
        <v>123</v>
      </c>
      <c r="B363" s="15" t="str">
        <f>VLOOKUP(A:A,[1]部门编号!B:C,2,FALSE)</f>
        <v>经济与管理学院</v>
      </c>
      <c r="C363" s="29" t="s">
        <v>787</v>
      </c>
      <c r="D363" s="16" t="s">
        <v>511</v>
      </c>
      <c r="E363" s="17" t="s">
        <v>788</v>
      </c>
      <c r="F363" s="18" t="s">
        <v>306</v>
      </c>
      <c r="G363" s="19">
        <v>0.536666666666667</v>
      </c>
    </row>
    <row r="364" spans="1:7">
      <c r="A364" s="38" t="s">
        <v>18</v>
      </c>
      <c r="B364" s="15" t="str">
        <f>VLOOKUP(A:A,[1]部门编号!B:C,2,FALSE)</f>
        <v>农学院</v>
      </c>
      <c r="C364" s="38" t="s">
        <v>789</v>
      </c>
      <c r="D364" s="16" t="s">
        <v>511</v>
      </c>
      <c r="E364" s="17" t="s">
        <v>790</v>
      </c>
      <c r="F364" s="18" t="s">
        <v>306</v>
      </c>
      <c r="G364" s="19">
        <v>0.609631666666667</v>
      </c>
    </row>
    <row r="365" spans="1:7">
      <c r="A365" s="38" t="s">
        <v>180</v>
      </c>
      <c r="B365" s="15" t="str">
        <f>VLOOKUP(A:A,[1]部门编号!B:C,2,FALSE)</f>
        <v>化学化工学院</v>
      </c>
      <c r="C365" s="38" t="s">
        <v>791</v>
      </c>
      <c r="D365" s="16" t="s">
        <v>511</v>
      </c>
      <c r="E365" s="17" t="s">
        <v>792</v>
      </c>
      <c r="F365" s="18" t="s">
        <v>306</v>
      </c>
      <c r="G365" s="19">
        <v>0.3</v>
      </c>
    </row>
    <row r="366" spans="1:7">
      <c r="A366" s="39" t="s">
        <v>123</v>
      </c>
      <c r="B366" s="15" t="str">
        <f>VLOOKUP(A:A,[1]部门编号!B:C,2,FALSE)</f>
        <v>经济与管理学院</v>
      </c>
      <c r="C366" s="29" t="s">
        <v>793</v>
      </c>
      <c r="D366" s="16" t="s">
        <v>511</v>
      </c>
      <c r="E366" s="17" t="s">
        <v>794</v>
      </c>
      <c r="F366" s="18" t="s">
        <v>306</v>
      </c>
      <c r="G366" s="19">
        <v>0.5541625</v>
      </c>
    </row>
    <row r="367" spans="1:7">
      <c r="A367" s="38" t="s">
        <v>147</v>
      </c>
      <c r="B367" s="15" t="str">
        <f>VLOOKUP(A:A,[1]部门编号!B:C,2,FALSE)</f>
        <v>机械电气工程学院</v>
      </c>
      <c r="C367" s="38" t="s">
        <v>795</v>
      </c>
      <c r="D367" s="16" t="s">
        <v>511</v>
      </c>
      <c r="E367" s="17" t="s">
        <v>796</v>
      </c>
      <c r="F367" s="18" t="s">
        <v>306</v>
      </c>
      <c r="G367" s="19">
        <v>0.325333333333333</v>
      </c>
    </row>
    <row r="368" spans="1:7">
      <c r="A368" s="38" t="s">
        <v>169</v>
      </c>
      <c r="B368" s="15" t="str">
        <f>VLOOKUP(A:A,[1]部门编号!B:C,2,FALSE)</f>
        <v>理学院</v>
      </c>
      <c r="C368" s="38" t="s">
        <v>797</v>
      </c>
      <c r="D368" s="16" t="s">
        <v>511</v>
      </c>
      <c r="E368" s="17" t="s">
        <v>798</v>
      </c>
      <c r="F368" s="18" t="s">
        <v>306</v>
      </c>
      <c r="G368" s="19">
        <v>0.3561525</v>
      </c>
    </row>
    <row r="369" spans="1:7">
      <c r="A369" s="39" t="s">
        <v>123</v>
      </c>
      <c r="B369" s="15" t="str">
        <f>VLOOKUP(A:A,[1]部门编号!B:C,2,FALSE)</f>
        <v>经济与管理学院</v>
      </c>
      <c r="C369" s="29" t="s">
        <v>799</v>
      </c>
      <c r="D369" s="16" t="s">
        <v>511</v>
      </c>
      <c r="E369" s="17" t="s">
        <v>800</v>
      </c>
      <c r="F369" s="18" t="s">
        <v>306</v>
      </c>
      <c r="G369" s="19">
        <v>0.635337666666667</v>
      </c>
    </row>
    <row r="370" spans="1:7">
      <c r="A370" s="38" t="s">
        <v>144</v>
      </c>
      <c r="B370" s="15" t="str">
        <f>VLOOKUP(A:A,[1]部门编号!B:C,2,FALSE)</f>
        <v>药学院</v>
      </c>
      <c r="C370" s="38" t="s">
        <v>801</v>
      </c>
      <c r="D370" s="16" t="s">
        <v>511</v>
      </c>
      <c r="E370" s="17" t="s">
        <v>802</v>
      </c>
      <c r="F370" s="18" t="s">
        <v>306</v>
      </c>
      <c r="G370" s="19">
        <v>0.3</v>
      </c>
    </row>
    <row r="371" spans="1:7">
      <c r="A371" s="38" t="s">
        <v>180</v>
      </c>
      <c r="B371" s="15" t="str">
        <f>VLOOKUP(A:A,[1]部门编号!B:C,2,FALSE)</f>
        <v>化学化工学院</v>
      </c>
      <c r="C371" s="38" t="s">
        <v>803</v>
      </c>
      <c r="D371" s="16" t="s">
        <v>511</v>
      </c>
      <c r="E371" s="17" t="s">
        <v>804</v>
      </c>
      <c r="F371" s="18" t="s">
        <v>306</v>
      </c>
      <c r="G371" s="19">
        <v>0.33986</v>
      </c>
    </row>
    <row r="372" spans="1:7">
      <c r="A372" s="38" t="s">
        <v>172</v>
      </c>
      <c r="B372" s="15" t="str">
        <f>VLOOKUP(A:A,[1]部门编号!B:C,2,FALSE)</f>
        <v>马克思主义学院</v>
      </c>
      <c r="C372" s="38" t="s">
        <v>805</v>
      </c>
      <c r="D372" s="16" t="s">
        <v>511</v>
      </c>
      <c r="E372" s="17" t="s">
        <v>806</v>
      </c>
      <c r="F372" s="18" t="s">
        <v>306</v>
      </c>
      <c r="G372" s="19">
        <v>0.786840625</v>
      </c>
    </row>
    <row r="373" spans="1:7">
      <c r="A373" s="38" t="s">
        <v>138</v>
      </c>
      <c r="B373" s="15" t="str">
        <f>VLOOKUP(A:A,[1]部门编号!B:C,2,FALSE)</f>
        <v>动物科技学院</v>
      </c>
      <c r="C373" s="38" t="s">
        <v>807</v>
      </c>
      <c r="D373" s="16" t="s">
        <v>511</v>
      </c>
      <c r="E373" s="17" t="s">
        <v>808</v>
      </c>
      <c r="F373" s="18" t="s">
        <v>306</v>
      </c>
      <c r="G373" s="19">
        <v>0.3</v>
      </c>
    </row>
    <row r="374" spans="1:7">
      <c r="A374" s="38" t="s">
        <v>180</v>
      </c>
      <c r="B374" s="15" t="str">
        <f>VLOOKUP(A:A,[1]部门编号!B:C,2,FALSE)</f>
        <v>化学化工学院</v>
      </c>
      <c r="C374" s="38" t="s">
        <v>809</v>
      </c>
      <c r="D374" s="16" t="s">
        <v>511</v>
      </c>
      <c r="E374" s="17" t="s">
        <v>810</v>
      </c>
      <c r="F374" s="18" t="s">
        <v>306</v>
      </c>
      <c r="G374" s="19">
        <v>0.588746666666667</v>
      </c>
    </row>
    <row r="375" spans="1:7">
      <c r="A375" s="38" t="s">
        <v>180</v>
      </c>
      <c r="B375" s="15" t="str">
        <f>VLOOKUP(A:A,[1]部门编号!B:C,2,FALSE)</f>
        <v>化学化工学院</v>
      </c>
      <c r="C375" s="38" t="s">
        <v>811</v>
      </c>
      <c r="D375" s="16" t="s">
        <v>511</v>
      </c>
      <c r="E375" s="17" t="s">
        <v>812</v>
      </c>
      <c r="F375" s="18" t="s">
        <v>306</v>
      </c>
      <c r="G375" s="19">
        <v>0.60822324</v>
      </c>
    </row>
    <row r="376" spans="1:7">
      <c r="A376" s="29" t="s">
        <v>110</v>
      </c>
      <c r="B376" s="15" t="str">
        <f>VLOOKUP(A:A,[1]部门编号!B:C,2,FALSE)</f>
        <v>生命科学学院</v>
      </c>
      <c r="C376" s="29" t="s">
        <v>813</v>
      </c>
      <c r="D376" s="16" t="s">
        <v>511</v>
      </c>
      <c r="E376" s="17" t="s">
        <v>814</v>
      </c>
      <c r="F376" s="18" t="s">
        <v>306</v>
      </c>
      <c r="G376" s="19">
        <v>0.3064</v>
      </c>
    </row>
    <row r="377" spans="1:7">
      <c r="A377" s="29" t="s">
        <v>110</v>
      </c>
      <c r="B377" s="15" t="str">
        <f>VLOOKUP(A:A,[1]部门编号!B:C,2,FALSE)</f>
        <v>生命科学学院</v>
      </c>
      <c r="C377" s="29" t="s">
        <v>815</v>
      </c>
      <c r="D377" s="16" t="s">
        <v>511</v>
      </c>
      <c r="E377" s="17" t="s">
        <v>816</v>
      </c>
      <c r="F377" s="18" t="s">
        <v>306</v>
      </c>
      <c r="G377" s="19">
        <v>0.919185333333333</v>
      </c>
    </row>
    <row r="378" spans="1:7">
      <c r="A378" s="38" t="s">
        <v>147</v>
      </c>
      <c r="B378" s="15" t="str">
        <f>VLOOKUP(A:A,[1]部门编号!B:C,2,FALSE)</f>
        <v>机械电气工程学院</v>
      </c>
      <c r="C378" s="38" t="s">
        <v>817</v>
      </c>
      <c r="D378" s="16" t="s">
        <v>511</v>
      </c>
      <c r="E378" s="17" t="s">
        <v>818</v>
      </c>
      <c r="F378" s="18" t="s">
        <v>306</v>
      </c>
      <c r="G378" s="19">
        <v>0.361335</v>
      </c>
    </row>
    <row r="379" spans="1:7">
      <c r="A379" s="38" t="s">
        <v>180</v>
      </c>
      <c r="B379" s="15" t="str">
        <f>VLOOKUP(A:A,[1]部门编号!B:C,2,FALSE)</f>
        <v>化学化工学院</v>
      </c>
      <c r="C379" s="38" t="s">
        <v>819</v>
      </c>
      <c r="D379" s="16" t="s">
        <v>511</v>
      </c>
      <c r="E379" s="17" t="s">
        <v>820</v>
      </c>
      <c r="F379" s="18" t="s">
        <v>306</v>
      </c>
      <c r="G379" s="19">
        <v>0.534585</v>
      </c>
    </row>
    <row r="380" spans="1:7">
      <c r="A380" s="38" t="s">
        <v>153</v>
      </c>
      <c r="B380" s="15" t="str">
        <f>VLOOKUP(A:A,[1]部门编号!B:C,2,FALSE)</f>
        <v>信息科学与技术学院(网络空间安全学院)</v>
      </c>
      <c r="C380" s="38" t="s">
        <v>821</v>
      </c>
      <c r="D380" s="16" t="s">
        <v>511</v>
      </c>
      <c r="E380" s="17" t="s">
        <v>822</v>
      </c>
      <c r="F380" s="18" t="s">
        <v>306</v>
      </c>
      <c r="G380" s="19">
        <v>0</v>
      </c>
    </row>
    <row r="381" spans="1:7">
      <c r="A381" s="38" t="s">
        <v>180</v>
      </c>
      <c r="B381" s="15" t="str">
        <f>VLOOKUP(A:A,[1]部门编号!B:C,2,FALSE)</f>
        <v>化学化工学院</v>
      </c>
      <c r="C381" s="38" t="s">
        <v>823</v>
      </c>
      <c r="D381" s="16" t="s">
        <v>511</v>
      </c>
      <c r="E381" s="17" t="s">
        <v>824</v>
      </c>
      <c r="F381" s="18" t="s">
        <v>306</v>
      </c>
      <c r="G381" s="19">
        <v>0.332</v>
      </c>
    </row>
    <row r="382" spans="1:7">
      <c r="A382" s="29" t="s">
        <v>110</v>
      </c>
      <c r="B382" s="15" t="str">
        <f>VLOOKUP(A:A,[1]部门编号!B:C,2,FALSE)</f>
        <v>生命科学学院</v>
      </c>
      <c r="C382" s="29" t="s">
        <v>825</v>
      </c>
      <c r="D382" s="16" t="s">
        <v>511</v>
      </c>
      <c r="E382" s="17" t="s">
        <v>72</v>
      </c>
      <c r="F382" s="18" t="s">
        <v>306</v>
      </c>
      <c r="G382" s="19">
        <v>0.551172</v>
      </c>
    </row>
    <row r="383" spans="1:7">
      <c r="A383" s="29" t="s">
        <v>110</v>
      </c>
      <c r="B383" s="15" t="str">
        <f>VLOOKUP(A:A,[1]部门编号!B:C,2,FALSE)</f>
        <v>生命科学学院</v>
      </c>
      <c r="C383" s="29" t="s">
        <v>826</v>
      </c>
      <c r="D383" s="16" t="s">
        <v>511</v>
      </c>
      <c r="E383" s="17" t="s">
        <v>827</v>
      </c>
      <c r="F383" s="18" t="s">
        <v>306</v>
      </c>
      <c r="G383" s="19">
        <v>0.9973308</v>
      </c>
    </row>
    <row r="384" spans="1:7">
      <c r="A384" s="38" t="s">
        <v>180</v>
      </c>
      <c r="B384" s="15" t="str">
        <f>VLOOKUP(A:A,[1]部门编号!B:C,2,FALSE)</f>
        <v>化学化工学院</v>
      </c>
      <c r="C384" s="38" t="s">
        <v>828</v>
      </c>
      <c r="D384" s="16" t="s">
        <v>511</v>
      </c>
      <c r="E384" s="17" t="s">
        <v>829</v>
      </c>
      <c r="F384" s="18" t="s">
        <v>306</v>
      </c>
      <c r="G384" s="19">
        <v>0.487311666666667</v>
      </c>
    </row>
    <row r="385" spans="1:7">
      <c r="A385" s="38" t="s">
        <v>147</v>
      </c>
      <c r="B385" s="15" t="str">
        <f>VLOOKUP(A:A,[1]部门编号!B:C,2,FALSE)</f>
        <v>机械电气工程学院</v>
      </c>
      <c r="C385" s="38" t="s">
        <v>830</v>
      </c>
      <c r="D385" s="16" t="s">
        <v>511</v>
      </c>
      <c r="E385" s="17" t="s">
        <v>831</v>
      </c>
      <c r="F385" s="18" t="s">
        <v>306</v>
      </c>
      <c r="G385" s="19">
        <v>0.3924</v>
      </c>
    </row>
    <row r="386" spans="1:7">
      <c r="A386" s="39" t="s">
        <v>123</v>
      </c>
      <c r="B386" s="15" t="str">
        <f>VLOOKUP(A:A,[1]部门编号!B:C,2,FALSE)</f>
        <v>经济与管理学院</v>
      </c>
      <c r="C386" s="29" t="s">
        <v>832</v>
      </c>
      <c r="D386" s="16" t="s">
        <v>511</v>
      </c>
      <c r="E386" s="17" t="s">
        <v>833</v>
      </c>
      <c r="F386" s="18" t="s">
        <v>306</v>
      </c>
      <c r="G386" s="19">
        <v>0.734021666666667</v>
      </c>
    </row>
    <row r="387" spans="1:7">
      <c r="A387" s="38" t="s">
        <v>18</v>
      </c>
      <c r="B387" s="15" t="str">
        <f>VLOOKUP(A:A,[1]部门编号!B:C,2,FALSE)</f>
        <v>农学院</v>
      </c>
      <c r="C387" s="38" t="s">
        <v>834</v>
      </c>
      <c r="D387" s="16" t="s">
        <v>511</v>
      </c>
      <c r="E387" s="17" t="s">
        <v>835</v>
      </c>
      <c r="F387" s="18" t="s">
        <v>306</v>
      </c>
      <c r="G387" s="19">
        <v>0.348</v>
      </c>
    </row>
    <row r="388" spans="1:7">
      <c r="A388" s="38" t="s">
        <v>138</v>
      </c>
      <c r="B388" s="15" t="str">
        <f>VLOOKUP(A:A,[1]部门编号!B:C,2,FALSE)</f>
        <v>动物科技学院</v>
      </c>
      <c r="C388" s="38" t="s">
        <v>836</v>
      </c>
      <c r="D388" s="16" t="s">
        <v>511</v>
      </c>
      <c r="E388" s="17" t="s">
        <v>837</v>
      </c>
      <c r="F388" s="18" t="s">
        <v>306</v>
      </c>
      <c r="G388" s="19">
        <v>0.3</v>
      </c>
    </row>
    <row r="389" spans="1:7">
      <c r="A389" s="38" t="s">
        <v>150</v>
      </c>
      <c r="B389" s="15" t="str">
        <f>VLOOKUP(A:A,[1]部门编号!B:C,2,FALSE)</f>
        <v>水利建筑工程学院</v>
      </c>
      <c r="C389" s="38" t="s">
        <v>651</v>
      </c>
      <c r="D389" s="16" t="s">
        <v>511</v>
      </c>
      <c r="E389" s="17" t="s">
        <v>838</v>
      </c>
      <c r="F389" s="18" t="s">
        <v>306</v>
      </c>
      <c r="G389" s="19">
        <v>0.3998085</v>
      </c>
    </row>
    <row r="390" spans="1:7">
      <c r="A390" s="38" t="s">
        <v>18</v>
      </c>
      <c r="B390" s="15" t="str">
        <f>VLOOKUP(A:A,[1]部门编号!B:C,2,FALSE)</f>
        <v>农学院</v>
      </c>
      <c r="C390" s="38" t="s">
        <v>839</v>
      </c>
      <c r="D390" s="16" t="s">
        <v>511</v>
      </c>
      <c r="E390" s="17" t="s">
        <v>840</v>
      </c>
      <c r="F390" s="18" t="s">
        <v>306</v>
      </c>
      <c r="G390" s="19">
        <v>0.3132</v>
      </c>
    </row>
    <row r="391" spans="1:7">
      <c r="A391" s="38" t="s">
        <v>180</v>
      </c>
      <c r="B391" s="15" t="str">
        <f>VLOOKUP(A:A,[1]部门编号!B:C,2,FALSE)</f>
        <v>化学化工学院</v>
      </c>
      <c r="C391" s="38" t="s">
        <v>841</v>
      </c>
      <c r="D391" s="16" t="s">
        <v>511</v>
      </c>
      <c r="E391" s="17" t="s">
        <v>842</v>
      </c>
      <c r="F391" s="18" t="s">
        <v>306</v>
      </c>
      <c r="G391" s="19">
        <v>0.38851</v>
      </c>
    </row>
    <row r="392" spans="1:7">
      <c r="A392" s="39" t="s">
        <v>123</v>
      </c>
      <c r="B392" s="15" t="str">
        <f>VLOOKUP(A:A,[1]部门编号!B:C,2,FALSE)</f>
        <v>经济与管理学院</v>
      </c>
      <c r="C392" s="29" t="s">
        <v>843</v>
      </c>
      <c r="D392" s="16" t="s">
        <v>511</v>
      </c>
      <c r="E392" s="17" t="s">
        <v>844</v>
      </c>
      <c r="F392" s="18" t="s">
        <v>306</v>
      </c>
      <c r="G392" s="19">
        <v>0.859</v>
      </c>
    </row>
    <row r="393" spans="1:7">
      <c r="A393" s="38" t="s">
        <v>180</v>
      </c>
      <c r="B393" s="15" t="str">
        <f>VLOOKUP(A:A,[1]部门编号!B:C,2,FALSE)</f>
        <v>化学化工学院</v>
      </c>
      <c r="C393" s="38" t="s">
        <v>845</v>
      </c>
      <c r="D393" s="16" t="s">
        <v>511</v>
      </c>
      <c r="E393" s="17" t="s">
        <v>846</v>
      </c>
      <c r="F393" s="18" t="s">
        <v>306</v>
      </c>
      <c r="G393" s="19">
        <v>0.3</v>
      </c>
    </row>
    <row r="394" spans="1:7">
      <c r="A394" s="38" t="s">
        <v>177</v>
      </c>
      <c r="B394" s="15" t="str">
        <f>VLOOKUP(A:A,[1]部门编号!B:C,2,FALSE)</f>
        <v>兵团能源发展研究院</v>
      </c>
      <c r="C394" s="38" t="s">
        <v>847</v>
      </c>
      <c r="D394" s="16" t="s">
        <v>511</v>
      </c>
      <c r="E394" s="17" t="s">
        <v>848</v>
      </c>
      <c r="F394" s="18" t="s">
        <v>306</v>
      </c>
      <c r="G394" s="19">
        <v>0.491245</v>
      </c>
    </row>
    <row r="395" spans="1:7">
      <c r="A395" s="38" t="s">
        <v>180</v>
      </c>
      <c r="B395" s="15" t="str">
        <f>VLOOKUP(A:A,[1]部门编号!B:C,2,FALSE)</f>
        <v>化学化工学院</v>
      </c>
      <c r="C395" s="38" t="s">
        <v>849</v>
      </c>
      <c r="D395" s="16" t="s">
        <v>511</v>
      </c>
      <c r="E395" s="17" t="s">
        <v>850</v>
      </c>
      <c r="F395" s="18" t="s">
        <v>306</v>
      </c>
      <c r="G395" s="19">
        <v>0.467976</v>
      </c>
    </row>
    <row r="396" spans="1:7">
      <c r="A396" s="29" t="s">
        <v>110</v>
      </c>
      <c r="B396" s="15" t="str">
        <f>VLOOKUP(A:A,[1]部门编号!B:C,2,FALSE)</f>
        <v>生命科学学院</v>
      </c>
      <c r="C396" s="29" t="s">
        <v>851</v>
      </c>
      <c r="D396" s="16" t="s">
        <v>511</v>
      </c>
      <c r="E396" s="17" t="s">
        <v>852</v>
      </c>
      <c r="F396" s="18" t="s">
        <v>306</v>
      </c>
      <c r="G396" s="19">
        <v>0.442424</v>
      </c>
    </row>
    <row r="397" spans="1:7">
      <c r="A397" s="38" t="s">
        <v>169</v>
      </c>
      <c r="B397" s="15" t="str">
        <f>VLOOKUP(A:A,[1]部门编号!B:C,2,FALSE)</f>
        <v>理学院</v>
      </c>
      <c r="C397" s="38" t="s">
        <v>853</v>
      </c>
      <c r="D397" s="16" t="s">
        <v>511</v>
      </c>
      <c r="E397" s="17" t="s">
        <v>854</v>
      </c>
      <c r="F397" s="18" t="s">
        <v>306</v>
      </c>
      <c r="G397" s="19">
        <v>0.896203866666667</v>
      </c>
    </row>
    <row r="398" spans="1:7">
      <c r="A398" s="38" t="s">
        <v>169</v>
      </c>
      <c r="B398" s="15" t="str">
        <f>VLOOKUP(A:A,[1]部门编号!B:C,2,FALSE)</f>
        <v>理学院</v>
      </c>
      <c r="C398" s="38" t="s">
        <v>855</v>
      </c>
      <c r="D398" s="16" t="s">
        <v>511</v>
      </c>
      <c r="E398" s="17" t="s">
        <v>856</v>
      </c>
      <c r="F398" s="18" t="s">
        <v>306</v>
      </c>
      <c r="G398" s="19">
        <v>0.62860185</v>
      </c>
    </row>
    <row r="399" spans="1:7">
      <c r="A399" s="38" t="s">
        <v>177</v>
      </c>
      <c r="B399" s="15" t="str">
        <f>VLOOKUP(A:A,[1]部门编号!B:C,2,FALSE)</f>
        <v>兵团能源发展研究院</v>
      </c>
      <c r="C399" s="38" t="s">
        <v>857</v>
      </c>
      <c r="D399" s="16" t="s">
        <v>511</v>
      </c>
      <c r="E399" s="17" t="s">
        <v>858</v>
      </c>
      <c r="F399" s="18" t="s">
        <v>306</v>
      </c>
      <c r="G399" s="19">
        <v>0.368387</v>
      </c>
    </row>
    <row r="400" spans="1:7">
      <c r="A400" s="38" t="s">
        <v>180</v>
      </c>
      <c r="B400" s="15" t="str">
        <f>VLOOKUP(A:A,[1]部门编号!B:C,2,FALSE)</f>
        <v>化学化工学院</v>
      </c>
      <c r="C400" s="38" t="s">
        <v>859</v>
      </c>
      <c r="D400" s="16" t="s">
        <v>511</v>
      </c>
      <c r="E400" s="17" t="s">
        <v>860</v>
      </c>
      <c r="F400" s="18" t="s">
        <v>306</v>
      </c>
      <c r="G400" s="19">
        <v>0.79679</v>
      </c>
    </row>
    <row r="401" spans="1:7">
      <c r="A401" s="38" t="s">
        <v>141</v>
      </c>
      <c r="B401" s="15" t="str">
        <f>VLOOKUP(A:A,[1]部门编号!B:C,2,FALSE)</f>
        <v>医学院</v>
      </c>
      <c r="C401" s="38" t="s">
        <v>861</v>
      </c>
      <c r="D401" s="16" t="s">
        <v>511</v>
      </c>
      <c r="E401" s="17" t="s">
        <v>862</v>
      </c>
      <c r="F401" s="18" t="s">
        <v>306</v>
      </c>
      <c r="G401" s="19">
        <v>0.3</v>
      </c>
    </row>
    <row r="402" spans="1:7">
      <c r="A402" s="38" t="s">
        <v>180</v>
      </c>
      <c r="B402" s="15" t="str">
        <f>VLOOKUP(A:A,[1]部门编号!B:C,2,FALSE)</f>
        <v>化学化工学院</v>
      </c>
      <c r="C402" s="38" t="s">
        <v>863</v>
      </c>
      <c r="D402" s="16" t="s">
        <v>511</v>
      </c>
      <c r="E402" s="17" t="s">
        <v>864</v>
      </c>
      <c r="F402" s="18" t="s">
        <v>306</v>
      </c>
      <c r="G402" s="19">
        <v>0.730375</v>
      </c>
    </row>
    <row r="403" spans="1:7">
      <c r="A403" s="38" t="s">
        <v>141</v>
      </c>
      <c r="B403" s="15" t="str">
        <f>VLOOKUP(A:A,[1]部门编号!B:C,2,FALSE)</f>
        <v>医学院</v>
      </c>
      <c r="C403" s="38" t="s">
        <v>865</v>
      </c>
      <c r="D403" s="16" t="s">
        <v>511</v>
      </c>
      <c r="E403" s="17" t="s">
        <v>866</v>
      </c>
      <c r="F403" s="18" t="s">
        <v>306</v>
      </c>
      <c r="G403" s="19">
        <v>0.03317</v>
      </c>
    </row>
    <row r="404" spans="1:7">
      <c r="A404" s="29" t="s">
        <v>110</v>
      </c>
      <c r="B404" s="15" t="str">
        <f>VLOOKUP(A:A,[1]部门编号!B:C,2,FALSE)</f>
        <v>生命科学学院</v>
      </c>
      <c r="C404" s="29" t="s">
        <v>867</v>
      </c>
      <c r="D404" s="16" t="s">
        <v>511</v>
      </c>
      <c r="E404" s="17" t="s">
        <v>868</v>
      </c>
      <c r="F404" s="18" t="s">
        <v>306</v>
      </c>
      <c r="G404" s="19">
        <v>0.494766666666667</v>
      </c>
    </row>
    <row r="405" spans="1:7">
      <c r="A405" s="38" t="s">
        <v>180</v>
      </c>
      <c r="B405" s="15" t="str">
        <f>VLOOKUP(A:A,[1]部门编号!B:C,2,FALSE)</f>
        <v>化学化工学院</v>
      </c>
      <c r="C405" s="38" t="s">
        <v>869</v>
      </c>
      <c r="D405" s="16" t="s">
        <v>511</v>
      </c>
      <c r="E405" s="17" t="s">
        <v>870</v>
      </c>
      <c r="F405" s="18" t="s">
        <v>306</v>
      </c>
      <c r="G405" s="19">
        <v>0.53306</v>
      </c>
    </row>
    <row r="406" spans="1:7">
      <c r="A406" s="38" t="s">
        <v>180</v>
      </c>
      <c r="B406" s="15" t="str">
        <f>VLOOKUP(A:A,[1]部门编号!B:C,2,FALSE)</f>
        <v>化学化工学院</v>
      </c>
      <c r="C406" s="38" t="s">
        <v>871</v>
      </c>
      <c r="D406" s="16" t="s">
        <v>511</v>
      </c>
      <c r="E406" s="17" t="s">
        <v>872</v>
      </c>
      <c r="F406" s="18" t="s">
        <v>306</v>
      </c>
      <c r="G406" s="19">
        <v>0.3</v>
      </c>
    </row>
    <row r="407" spans="1:7">
      <c r="A407" s="38" t="s">
        <v>180</v>
      </c>
      <c r="B407" s="15" t="str">
        <f>VLOOKUP(A:A,[1]部门编号!B:C,2,FALSE)</f>
        <v>化学化工学院</v>
      </c>
      <c r="C407" s="38" t="s">
        <v>873</v>
      </c>
      <c r="D407" s="16" t="s">
        <v>511</v>
      </c>
      <c r="E407" s="17" t="s">
        <v>874</v>
      </c>
      <c r="F407" s="18" t="s">
        <v>306</v>
      </c>
      <c r="G407" s="19">
        <v>0.35495132</v>
      </c>
    </row>
    <row r="408" spans="1:7">
      <c r="A408" s="29" t="s">
        <v>110</v>
      </c>
      <c r="B408" s="15" t="str">
        <f>VLOOKUP(A:A,[1]部门编号!B:C,2,FALSE)</f>
        <v>生命科学学院</v>
      </c>
      <c r="C408" s="29" t="s">
        <v>875</v>
      </c>
      <c r="D408" s="16" t="s">
        <v>511</v>
      </c>
      <c r="E408" s="17" t="s">
        <v>876</v>
      </c>
      <c r="F408" s="18" t="s">
        <v>306</v>
      </c>
      <c r="G408" s="19">
        <v>0.2</v>
      </c>
    </row>
    <row r="409" spans="1:7">
      <c r="A409" s="38" t="s">
        <v>18</v>
      </c>
      <c r="B409" s="15" t="str">
        <f>VLOOKUP(A:A,[1]部门编号!B:C,2,FALSE)</f>
        <v>农学院</v>
      </c>
      <c r="C409" s="38" t="s">
        <v>877</v>
      </c>
      <c r="D409" s="16" t="s">
        <v>511</v>
      </c>
      <c r="E409" s="17" t="s">
        <v>878</v>
      </c>
      <c r="F409" s="18" t="s">
        <v>306</v>
      </c>
      <c r="G409" s="19">
        <v>0.6559204</v>
      </c>
    </row>
    <row r="410" spans="1:7">
      <c r="A410" s="38" t="s">
        <v>177</v>
      </c>
      <c r="B410" s="15" t="str">
        <f>VLOOKUP(A:A,[1]部门编号!B:C,2,FALSE)</f>
        <v>兵团能源发展研究院</v>
      </c>
      <c r="C410" s="38" t="s">
        <v>879</v>
      </c>
      <c r="D410" s="16" t="s">
        <v>511</v>
      </c>
      <c r="E410" s="17" t="s">
        <v>880</v>
      </c>
      <c r="F410" s="18" t="s">
        <v>306</v>
      </c>
      <c r="G410" s="19">
        <v>0.3</v>
      </c>
    </row>
    <row r="411" spans="1:7">
      <c r="A411" s="38" t="s">
        <v>177</v>
      </c>
      <c r="B411" s="15" t="str">
        <f>VLOOKUP(A:A,[1]部门编号!B:C,2,FALSE)</f>
        <v>兵团能源发展研究院</v>
      </c>
      <c r="C411" s="38" t="s">
        <v>881</v>
      </c>
      <c r="D411" s="16" t="s">
        <v>511</v>
      </c>
      <c r="E411" s="17" t="s">
        <v>882</v>
      </c>
      <c r="F411" s="18" t="s">
        <v>306</v>
      </c>
      <c r="G411" s="19">
        <v>0.429005</v>
      </c>
    </row>
    <row r="412" spans="1:7">
      <c r="A412" s="38" t="s">
        <v>162</v>
      </c>
      <c r="B412" s="15" t="str">
        <f>VLOOKUP(A:A,[1]部门编号!B:C,2,FALSE)</f>
        <v>师范学院</v>
      </c>
      <c r="C412" s="38" t="s">
        <v>883</v>
      </c>
      <c r="D412" s="16" t="s">
        <v>511</v>
      </c>
      <c r="E412" s="17" t="s">
        <v>884</v>
      </c>
      <c r="F412" s="18" t="s">
        <v>306</v>
      </c>
      <c r="G412" s="19">
        <v>0.166666666666667</v>
      </c>
    </row>
    <row r="413" spans="1:7">
      <c r="A413" s="38" t="s">
        <v>180</v>
      </c>
      <c r="B413" s="15" t="str">
        <f>VLOOKUP(A:A,[1]部门编号!B:C,2,FALSE)</f>
        <v>化学化工学院</v>
      </c>
      <c r="C413" s="38" t="s">
        <v>885</v>
      </c>
      <c r="D413" s="16" t="s">
        <v>511</v>
      </c>
      <c r="E413" s="17" t="s">
        <v>886</v>
      </c>
      <c r="F413" s="18" t="s">
        <v>306</v>
      </c>
      <c r="G413" s="19">
        <v>0.3</v>
      </c>
    </row>
    <row r="414" spans="1:7">
      <c r="A414" s="38" t="s">
        <v>147</v>
      </c>
      <c r="B414" s="15" t="str">
        <f>VLOOKUP(A:A,[1]部门编号!B:C,2,FALSE)</f>
        <v>机械电气工程学院</v>
      </c>
      <c r="C414" s="38" t="s">
        <v>887</v>
      </c>
      <c r="D414" s="16" t="s">
        <v>511</v>
      </c>
      <c r="E414" s="17" t="s">
        <v>888</v>
      </c>
      <c r="F414" s="18" t="s">
        <v>306</v>
      </c>
      <c r="G414" s="19">
        <v>0.02</v>
      </c>
    </row>
    <row r="415" spans="1:7">
      <c r="A415" s="38" t="s">
        <v>180</v>
      </c>
      <c r="B415" s="15" t="str">
        <f>VLOOKUP(A:A,[1]部门编号!B:C,2,FALSE)</f>
        <v>化学化工学院</v>
      </c>
      <c r="C415" s="38" t="s">
        <v>889</v>
      </c>
      <c r="D415" s="16" t="s">
        <v>511</v>
      </c>
      <c r="E415" s="17" t="s">
        <v>890</v>
      </c>
      <c r="F415" s="18" t="s">
        <v>306</v>
      </c>
      <c r="G415" s="19">
        <v>0.306</v>
      </c>
    </row>
    <row r="416" spans="1:7">
      <c r="A416" s="38" t="s">
        <v>138</v>
      </c>
      <c r="B416" s="15" t="str">
        <f>VLOOKUP(A:A,[1]部门编号!B:C,2,FALSE)</f>
        <v>动物科技学院</v>
      </c>
      <c r="C416" s="38" t="s">
        <v>891</v>
      </c>
      <c r="D416" s="16" t="s">
        <v>511</v>
      </c>
      <c r="E416" s="17" t="s">
        <v>892</v>
      </c>
      <c r="F416" s="18" t="s">
        <v>306</v>
      </c>
      <c r="G416" s="19">
        <v>0.36596</v>
      </c>
    </row>
    <row r="417" spans="1:7">
      <c r="A417" s="38" t="s">
        <v>155</v>
      </c>
      <c r="B417" s="15" t="str">
        <f>VLOOKUP(A:A,[1]部门编号!B:C,2,FALSE)</f>
        <v>食品学院</v>
      </c>
      <c r="C417" s="38" t="s">
        <v>893</v>
      </c>
      <c r="D417" s="16" t="s">
        <v>511</v>
      </c>
      <c r="E417" s="17" t="s">
        <v>894</v>
      </c>
      <c r="F417" s="18" t="s">
        <v>306</v>
      </c>
      <c r="G417" s="19">
        <v>0.82614</v>
      </c>
    </row>
    <row r="418" spans="1:7">
      <c r="A418" s="38" t="s">
        <v>180</v>
      </c>
      <c r="B418" s="15" t="str">
        <f>VLOOKUP(A:A,[1]部门编号!B:C,2,FALSE)</f>
        <v>化学化工学院</v>
      </c>
      <c r="C418" s="38" t="s">
        <v>895</v>
      </c>
      <c r="D418" s="16" t="s">
        <v>511</v>
      </c>
      <c r="E418" s="17" t="s">
        <v>896</v>
      </c>
      <c r="F418" s="18" t="s">
        <v>306</v>
      </c>
      <c r="G418" s="19">
        <v>0.3660718</v>
      </c>
    </row>
    <row r="419" spans="1:7">
      <c r="A419" s="38" t="s">
        <v>169</v>
      </c>
      <c r="B419" s="15" t="str">
        <f>VLOOKUP(A:A,[1]部门编号!B:C,2,FALSE)</f>
        <v>理学院</v>
      </c>
      <c r="C419" s="38" t="s">
        <v>897</v>
      </c>
      <c r="D419" s="16" t="s">
        <v>511</v>
      </c>
      <c r="E419" s="17" t="s">
        <v>898</v>
      </c>
      <c r="F419" s="18" t="s">
        <v>306</v>
      </c>
      <c r="G419" s="19">
        <v>0.659771333333333</v>
      </c>
    </row>
    <row r="420" spans="1:7">
      <c r="A420" s="39" t="s">
        <v>123</v>
      </c>
      <c r="B420" s="15" t="str">
        <f>VLOOKUP(A:A,[1]部门编号!B:C,2,FALSE)</f>
        <v>经济与管理学院</v>
      </c>
      <c r="C420" s="29" t="s">
        <v>899</v>
      </c>
      <c r="D420" s="16" t="s">
        <v>511</v>
      </c>
      <c r="E420" s="17" t="s">
        <v>900</v>
      </c>
      <c r="F420" s="18" t="s">
        <v>306</v>
      </c>
      <c r="G420" s="19">
        <v>0</v>
      </c>
    </row>
    <row r="421" spans="1:7">
      <c r="A421" s="38" t="s">
        <v>138</v>
      </c>
      <c r="B421" s="15" t="str">
        <f>VLOOKUP(A:A,[1]部门编号!B:C,2,FALSE)</f>
        <v>动物科技学院</v>
      </c>
      <c r="C421" s="38" t="s">
        <v>901</v>
      </c>
      <c r="D421" s="16" t="s">
        <v>511</v>
      </c>
      <c r="E421" s="17" t="s">
        <v>902</v>
      </c>
      <c r="F421" s="18" t="s">
        <v>306</v>
      </c>
      <c r="G421" s="19">
        <v>0.03706</v>
      </c>
    </row>
    <row r="422" spans="1:7">
      <c r="A422" s="38" t="s">
        <v>155</v>
      </c>
      <c r="B422" s="15" t="str">
        <f>VLOOKUP(A:A,[1]部门编号!B:C,2,FALSE)</f>
        <v>食品学院</v>
      </c>
      <c r="C422" s="38" t="s">
        <v>903</v>
      </c>
      <c r="D422" s="16" t="s">
        <v>511</v>
      </c>
      <c r="E422" s="17" t="s">
        <v>904</v>
      </c>
      <c r="F422" s="18" t="s">
        <v>306</v>
      </c>
      <c r="G422" s="19">
        <v>0.612123666666667</v>
      </c>
    </row>
    <row r="423" spans="1:7">
      <c r="A423" s="29" t="s">
        <v>110</v>
      </c>
      <c r="B423" s="15" t="str">
        <f>VLOOKUP(A:A,[1]部门编号!B:C,2,FALSE)</f>
        <v>生命科学学院</v>
      </c>
      <c r="C423" s="29" t="s">
        <v>905</v>
      </c>
      <c r="D423" s="16" t="s">
        <v>511</v>
      </c>
      <c r="E423" s="17" t="s">
        <v>906</v>
      </c>
      <c r="F423" s="18" t="s">
        <v>306</v>
      </c>
      <c r="G423" s="19">
        <v>0.986194933333333</v>
      </c>
    </row>
    <row r="424" spans="1:7">
      <c r="A424" s="38" t="s">
        <v>138</v>
      </c>
      <c r="B424" s="15" t="str">
        <f>VLOOKUP(A:A,[1]部门编号!B:C,2,FALSE)</f>
        <v>动物科技学院</v>
      </c>
      <c r="C424" s="38" t="s">
        <v>907</v>
      </c>
      <c r="D424" s="16" t="s">
        <v>511</v>
      </c>
      <c r="E424" s="17" t="s">
        <v>908</v>
      </c>
      <c r="F424" s="18" t="s">
        <v>306</v>
      </c>
      <c r="G424" s="19">
        <v>0.3</v>
      </c>
    </row>
    <row r="425" spans="1:7">
      <c r="A425" s="38" t="s">
        <v>180</v>
      </c>
      <c r="B425" s="15" t="str">
        <f>VLOOKUP(A:A,[1]部门编号!B:C,2,FALSE)</f>
        <v>化学化工学院</v>
      </c>
      <c r="C425" s="38" t="s">
        <v>909</v>
      </c>
      <c r="D425" s="16" t="s">
        <v>511</v>
      </c>
      <c r="E425" s="17" t="s">
        <v>910</v>
      </c>
      <c r="F425" s="18" t="s">
        <v>306</v>
      </c>
      <c r="G425" s="19">
        <v>0.3</v>
      </c>
    </row>
    <row r="426" spans="1:7">
      <c r="A426" s="38" t="s">
        <v>162</v>
      </c>
      <c r="B426" s="15" t="str">
        <f>VLOOKUP(A:A,[1]部门编号!B:C,2,FALSE)</f>
        <v>师范学院</v>
      </c>
      <c r="C426" s="38" t="s">
        <v>911</v>
      </c>
      <c r="D426" s="16" t="s">
        <v>511</v>
      </c>
      <c r="E426" s="17" t="s">
        <v>912</v>
      </c>
      <c r="F426" s="18" t="s">
        <v>306</v>
      </c>
      <c r="G426" s="19">
        <v>0.8</v>
      </c>
    </row>
    <row r="427" spans="1:7">
      <c r="A427" s="38" t="s">
        <v>180</v>
      </c>
      <c r="B427" s="15" t="str">
        <f>VLOOKUP(A:A,[1]部门编号!B:C,2,FALSE)</f>
        <v>化学化工学院</v>
      </c>
      <c r="C427" s="38" t="s">
        <v>913</v>
      </c>
      <c r="D427" s="16" t="s">
        <v>511</v>
      </c>
      <c r="E427" s="17" t="s">
        <v>249</v>
      </c>
      <c r="F427" s="18" t="s">
        <v>306</v>
      </c>
      <c r="G427" s="19">
        <v>0.6993732</v>
      </c>
    </row>
    <row r="428" spans="1:7">
      <c r="A428" s="38" t="s">
        <v>155</v>
      </c>
      <c r="B428" s="15" t="str">
        <f>VLOOKUP(A:A,[1]部门编号!B:C,2,FALSE)</f>
        <v>食品学院</v>
      </c>
      <c r="C428" s="38" t="s">
        <v>914</v>
      </c>
      <c r="D428" s="16" t="s">
        <v>511</v>
      </c>
      <c r="E428" s="17" t="s">
        <v>915</v>
      </c>
      <c r="F428" s="18" t="s">
        <v>306</v>
      </c>
      <c r="G428" s="19">
        <v>0.80707775</v>
      </c>
    </row>
    <row r="429" spans="1:7">
      <c r="A429" s="38" t="s">
        <v>162</v>
      </c>
      <c r="B429" s="15" t="str">
        <f>VLOOKUP(A:A,[1]部门编号!B:C,2,FALSE)</f>
        <v>师范学院</v>
      </c>
      <c r="C429" s="38" t="s">
        <v>916</v>
      </c>
      <c r="D429" s="16" t="s">
        <v>511</v>
      </c>
      <c r="E429" s="17" t="s">
        <v>917</v>
      </c>
      <c r="F429" s="18" t="s">
        <v>306</v>
      </c>
      <c r="G429" s="19">
        <v>0.547153666666667</v>
      </c>
    </row>
    <row r="430" spans="1:7">
      <c r="A430" s="38" t="s">
        <v>164</v>
      </c>
      <c r="B430" s="15" t="str">
        <f>VLOOKUP(A:A,[1]部门编号!B:C,2,FALSE)</f>
        <v>文学艺术学院</v>
      </c>
      <c r="C430" s="38" t="s">
        <v>918</v>
      </c>
      <c r="D430" s="16" t="s">
        <v>511</v>
      </c>
      <c r="E430" s="17" t="s">
        <v>919</v>
      </c>
      <c r="F430" s="18" t="s">
        <v>306</v>
      </c>
      <c r="G430" s="19">
        <v>0</v>
      </c>
    </row>
    <row r="431" spans="1:7">
      <c r="A431" s="38" t="s">
        <v>180</v>
      </c>
      <c r="B431" s="15" t="str">
        <f>VLOOKUP(A:A,[1]部门编号!B:C,2,FALSE)</f>
        <v>化学化工学院</v>
      </c>
      <c r="C431" s="38" t="s">
        <v>920</v>
      </c>
      <c r="D431" s="16" t="s">
        <v>511</v>
      </c>
      <c r="E431" s="17" t="s">
        <v>921</v>
      </c>
      <c r="F431" s="18" t="s">
        <v>306</v>
      </c>
      <c r="G431" s="19">
        <v>0.366666666666667</v>
      </c>
    </row>
    <row r="432" spans="1:7">
      <c r="A432" s="38" t="s">
        <v>147</v>
      </c>
      <c r="B432" s="15" t="str">
        <f>VLOOKUP(A:A,[1]部门编号!B:C,2,FALSE)</f>
        <v>机械电气工程学院</v>
      </c>
      <c r="C432" s="38" t="s">
        <v>922</v>
      </c>
      <c r="D432" s="16" t="s">
        <v>511</v>
      </c>
      <c r="E432" s="17" t="s">
        <v>923</v>
      </c>
      <c r="F432" s="18" t="s">
        <v>306</v>
      </c>
      <c r="G432" s="19">
        <v>0.376210733333333</v>
      </c>
    </row>
    <row r="433" spans="1:7">
      <c r="A433" s="38" t="s">
        <v>144</v>
      </c>
      <c r="B433" s="15" t="str">
        <f>VLOOKUP(A:A,[1]部门编号!B:C,2,FALSE)</f>
        <v>药学院</v>
      </c>
      <c r="C433" s="38" t="s">
        <v>924</v>
      </c>
      <c r="D433" s="16" t="s">
        <v>511</v>
      </c>
      <c r="E433" s="17" t="s">
        <v>925</v>
      </c>
      <c r="F433" s="18" t="s">
        <v>306</v>
      </c>
      <c r="G433" s="19">
        <v>0.54884</v>
      </c>
    </row>
    <row r="434" ht="31.2" spans="1:7">
      <c r="A434" s="29" t="s">
        <v>110</v>
      </c>
      <c r="B434" s="15" t="str">
        <f>VLOOKUP(A:A,[1]部门编号!B:C,2,FALSE)</f>
        <v>生命科学学院</v>
      </c>
      <c r="C434" s="29" t="s">
        <v>926</v>
      </c>
      <c r="D434" s="16" t="s">
        <v>511</v>
      </c>
      <c r="E434" s="17" t="s">
        <v>927</v>
      </c>
      <c r="F434" s="18" t="s">
        <v>306</v>
      </c>
      <c r="G434" s="19">
        <v>0.965990333333333</v>
      </c>
    </row>
    <row r="435" spans="1:7">
      <c r="A435" s="29" t="s">
        <v>63</v>
      </c>
      <c r="B435" s="15" t="str">
        <f>VLOOKUP(A:A,[1]部门编号!B:C,2,FALSE)</f>
        <v>党委教师工作部(人事处)</v>
      </c>
      <c r="C435" s="29" t="s">
        <v>928</v>
      </c>
      <c r="D435" s="16" t="s">
        <v>511</v>
      </c>
      <c r="E435" s="17" t="s">
        <v>65</v>
      </c>
      <c r="F435" s="18" t="s">
        <v>306</v>
      </c>
      <c r="G435" s="19">
        <v>0.986666666666667</v>
      </c>
    </row>
    <row r="436" spans="1:7">
      <c r="A436" s="38" t="s">
        <v>144</v>
      </c>
      <c r="B436" s="15" t="str">
        <f>VLOOKUP(A:A,[1]部门编号!B:C,2,FALSE)</f>
        <v>药学院</v>
      </c>
      <c r="C436" s="38" t="s">
        <v>929</v>
      </c>
      <c r="D436" s="16" t="s">
        <v>511</v>
      </c>
      <c r="E436" s="17" t="s">
        <v>930</v>
      </c>
      <c r="F436" s="18" t="s">
        <v>306</v>
      </c>
      <c r="G436" s="19">
        <v>0.336166666666667</v>
      </c>
    </row>
    <row r="437" spans="1:7">
      <c r="A437" s="38" t="s">
        <v>180</v>
      </c>
      <c r="B437" s="15" t="str">
        <f>VLOOKUP(A:A,[1]部门编号!B:C,2,FALSE)</f>
        <v>化学化工学院</v>
      </c>
      <c r="C437" s="38" t="s">
        <v>931</v>
      </c>
      <c r="D437" s="16" t="s">
        <v>511</v>
      </c>
      <c r="E437" s="17" t="s">
        <v>320</v>
      </c>
      <c r="F437" s="18" t="s">
        <v>306</v>
      </c>
      <c r="G437" s="19">
        <v>0</v>
      </c>
    </row>
    <row r="438" spans="1:7">
      <c r="A438" s="38" t="s">
        <v>144</v>
      </c>
      <c r="B438" s="15" t="str">
        <f>VLOOKUP(A:A,[1]部门编号!B:C,2,FALSE)</f>
        <v>药学院</v>
      </c>
      <c r="C438" s="38" t="s">
        <v>932</v>
      </c>
      <c r="D438" s="16" t="s">
        <v>511</v>
      </c>
      <c r="E438" s="17" t="s">
        <v>933</v>
      </c>
      <c r="F438" s="18" t="s">
        <v>306</v>
      </c>
      <c r="G438" s="19">
        <v>0.424819</v>
      </c>
    </row>
    <row r="439" spans="1:7">
      <c r="A439" s="38" t="s">
        <v>180</v>
      </c>
      <c r="B439" s="15" t="str">
        <f>VLOOKUP(A:A,[1]部门编号!B:C,2,FALSE)</f>
        <v>化学化工学院</v>
      </c>
      <c r="C439" s="38" t="s">
        <v>934</v>
      </c>
      <c r="D439" s="16" t="s">
        <v>511</v>
      </c>
      <c r="E439" s="17" t="s">
        <v>935</v>
      </c>
      <c r="F439" s="18" t="s">
        <v>306</v>
      </c>
      <c r="G439" s="19">
        <v>0.3</v>
      </c>
    </row>
    <row r="440" spans="1:7">
      <c r="A440" s="38" t="s">
        <v>147</v>
      </c>
      <c r="B440" s="15" t="str">
        <f>VLOOKUP(A:A,[1]部门编号!B:C,2,FALSE)</f>
        <v>机械电气工程学院</v>
      </c>
      <c r="C440" s="38" t="s">
        <v>936</v>
      </c>
      <c r="D440" s="16" t="s">
        <v>511</v>
      </c>
      <c r="E440" s="17" t="s">
        <v>937</v>
      </c>
      <c r="F440" s="18" t="s">
        <v>306</v>
      </c>
      <c r="G440" s="19">
        <v>1</v>
      </c>
    </row>
    <row r="441" spans="1:7">
      <c r="A441" s="38" t="s">
        <v>144</v>
      </c>
      <c r="B441" s="15" t="str">
        <f>VLOOKUP(A:A,[1]部门编号!B:C,2,FALSE)</f>
        <v>药学院</v>
      </c>
      <c r="C441" s="38" t="s">
        <v>938</v>
      </c>
      <c r="D441" s="16" t="s">
        <v>511</v>
      </c>
      <c r="E441" s="17" t="s">
        <v>939</v>
      </c>
      <c r="F441" s="18" t="s">
        <v>306</v>
      </c>
      <c r="G441" s="19">
        <v>0.353</v>
      </c>
    </row>
    <row r="442" spans="1:7">
      <c r="A442" s="38" t="s">
        <v>141</v>
      </c>
      <c r="B442" s="15" t="str">
        <f>VLOOKUP(A:A,[1]部门编号!B:C,2,FALSE)</f>
        <v>医学院</v>
      </c>
      <c r="C442" s="38" t="s">
        <v>940</v>
      </c>
      <c r="D442" s="16" t="s">
        <v>511</v>
      </c>
      <c r="E442" s="17" t="s">
        <v>660</v>
      </c>
      <c r="F442" s="18" t="s">
        <v>306</v>
      </c>
      <c r="G442" s="19">
        <v>0.305286666666667</v>
      </c>
    </row>
    <row r="443" spans="1:7">
      <c r="A443" s="38" t="s">
        <v>141</v>
      </c>
      <c r="B443" s="15" t="str">
        <f>VLOOKUP(A:A,[1]部门编号!B:C,2,FALSE)</f>
        <v>医学院</v>
      </c>
      <c r="C443" s="38" t="s">
        <v>941</v>
      </c>
      <c r="D443" s="16" t="s">
        <v>511</v>
      </c>
      <c r="E443" s="17" t="s">
        <v>942</v>
      </c>
      <c r="F443" s="18" t="s">
        <v>306</v>
      </c>
      <c r="G443" s="19">
        <v>0</v>
      </c>
    </row>
    <row r="444" spans="1:7">
      <c r="A444" s="38" t="s">
        <v>177</v>
      </c>
      <c r="B444" s="15" t="str">
        <f>VLOOKUP(A:A,[1]部门编号!B:C,2,FALSE)</f>
        <v>兵团能源发展研究院</v>
      </c>
      <c r="C444" s="38" t="s">
        <v>943</v>
      </c>
      <c r="D444" s="16" t="s">
        <v>511</v>
      </c>
      <c r="E444" s="17" t="s">
        <v>944</v>
      </c>
      <c r="F444" s="18" t="s">
        <v>306</v>
      </c>
      <c r="G444" s="19">
        <v>0.74535484</v>
      </c>
    </row>
    <row r="445" spans="1:7">
      <c r="A445" s="38" t="s">
        <v>144</v>
      </c>
      <c r="B445" s="15" t="str">
        <f>VLOOKUP(A:A,[1]部门编号!B:C,2,FALSE)</f>
        <v>药学院</v>
      </c>
      <c r="C445" s="38" t="s">
        <v>945</v>
      </c>
      <c r="D445" s="16" t="s">
        <v>511</v>
      </c>
      <c r="E445" s="17" t="s">
        <v>292</v>
      </c>
      <c r="F445" s="18" t="s">
        <v>306</v>
      </c>
      <c r="G445" s="19">
        <v>0.0552837</v>
      </c>
    </row>
    <row r="446" spans="1:7">
      <c r="A446" s="38" t="s">
        <v>144</v>
      </c>
      <c r="B446" s="15" t="str">
        <f>VLOOKUP(A:A,[1]部门编号!B:C,2,FALSE)</f>
        <v>药学院</v>
      </c>
      <c r="C446" s="38" t="s">
        <v>946</v>
      </c>
      <c r="D446" s="16" t="s">
        <v>511</v>
      </c>
      <c r="E446" s="17" t="s">
        <v>947</v>
      </c>
      <c r="F446" s="18" t="s">
        <v>306</v>
      </c>
      <c r="G446" s="19">
        <v>0.486733333333333</v>
      </c>
    </row>
    <row r="447" spans="1:7">
      <c r="A447" s="29" t="s">
        <v>63</v>
      </c>
      <c r="B447" s="15" t="str">
        <f>VLOOKUP(A:A,[1]部门编号!B:C,2,FALSE)</f>
        <v>党委教师工作部(人事处)</v>
      </c>
      <c r="C447" s="29" t="s">
        <v>948</v>
      </c>
      <c r="D447" s="16" t="s">
        <v>511</v>
      </c>
      <c r="E447" s="17" t="s">
        <v>65</v>
      </c>
      <c r="F447" s="18" t="s">
        <v>306</v>
      </c>
      <c r="G447" s="19">
        <v>1</v>
      </c>
    </row>
    <row r="448" spans="1:7">
      <c r="A448" s="38" t="s">
        <v>512</v>
      </c>
      <c r="B448" s="15" t="str">
        <f>VLOOKUP(A:A,[1]部门编号!B:C,2,FALSE)</f>
        <v>医学院第一附属医院</v>
      </c>
      <c r="C448" s="38" t="s">
        <v>949</v>
      </c>
      <c r="D448" s="16" t="s">
        <v>511</v>
      </c>
      <c r="E448" s="17" t="s">
        <v>950</v>
      </c>
      <c r="F448" s="18" t="s">
        <v>306</v>
      </c>
      <c r="G448" s="19">
        <v>0</v>
      </c>
    </row>
    <row r="449" spans="1:7">
      <c r="A449" s="38" t="s">
        <v>180</v>
      </c>
      <c r="B449" s="15" t="str">
        <f>VLOOKUP(A:A,[1]部门编号!B:C,2,FALSE)</f>
        <v>化学化工学院</v>
      </c>
      <c r="C449" s="38" t="s">
        <v>951</v>
      </c>
      <c r="D449" s="16" t="s">
        <v>511</v>
      </c>
      <c r="E449" s="17" t="s">
        <v>952</v>
      </c>
      <c r="F449" s="18" t="s">
        <v>306</v>
      </c>
      <c r="G449" s="19">
        <v>0</v>
      </c>
    </row>
    <row r="450" spans="1:7">
      <c r="A450" s="38" t="s">
        <v>147</v>
      </c>
      <c r="B450" s="15" t="str">
        <f>VLOOKUP(A:A,[1]部门编号!B:C,2,FALSE)</f>
        <v>机械电气工程学院</v>
      </c>
      <c r="C450" s="38" t="s">
        <v>953</v>
      </c>
      <c r="D450" s="16" t="s">
        <v>511</v>
      </c>
      <c r="E450" s="17" t="s">
        <v>327</v>
      </c>
      <c r="F450" s="18" t="s">
        <v>423</v>
      </c>
      <c r="G450" s="19">
        <v>0.4525608</v>
      </c>
    </row>
    <row r="451" spans="1:7">
      <c r="A451" s="38" t="s">
        <v>18</v>
      </c>
      <c r="B451" s="15" t="str">
        <f>VLOOKUP(A:A,[1]部门编号!B:C,2,FALSE)</f>
        <v>农学院</v>
      </c>
      <c r="C451" s="38" t="s">
        <v>954</v>
      </c>
      <c r="D451" s="16" t="s">
        <v>511</v>
      </c>
      <c r="E451" s="17" t="s">
        <v>520</v>
      </c>
      <c r="F451" s="18" t="s">
        <v>423</v>
      </c>
      <c r="G451" s="19">
        <v>0.504416</v>
      </c>
    </row>
    <row r="452" spans="1:7">
      <c r="A452" s="39" t="s">
        <v>123</v>
      </c>
      <c r="B452" s="15" t="str">
        <f>VLOOKUP(A:A,[1]部门编号!B:C,2,FALSE)</f>
        <v>经济与管理学院</v>
      </c>
      <c r="C452" s="29" t="s">
        <v>955</v>
      </c>
      <c r="D452" s="16" t="s">
        <v>511</v>
      </c>
      <c r="E452" s="17" t="s">
        <v>74</v>
      </c>
      <c r="F452" s="18" t="s">
        <v>423</v>
      </c>
      <c r="G452" s="19">
        <v>0.2088628</v>
      </c>
    </row>
    <row r="453" spans="1:7">
      <c r="A453" s="38" t="s">
        <v>155</v>
      </c>
      <c r="B453" s="15" t="str">
        <f>VLOOKUP(A:A,[1]部门编号!B:C,2,FALSE)</f>
        <v>食品学院</v>
      </c>
      <c r="C453" s="38" t="s">
        <v>956</v>
      </c>
      <c r="D453" s="16" t="s">
        <v>511</v>
      </c>
      <c r="E453" s="17" t="s">
        <v>957</v>
      </c>
      <c r="F453" s="18" t="s">
        <v>423</v>
      </c>
      <c r="G453" s="19">
        <v>0.5363578</v>
      </c>
    </row>
    <row r="454" spans="1:7">
      <c r="A454" s="38" t="s">
        <v>155</v>
      </c>
      <c r="B454" s="15" t="str">
        <f>VLOOKUP(A:A,[1]部门编号!B:C,2,FALSE)</f>
        <v>食品学院</v>
      </c>
      <c r="C454" s="38" t="s">
        <v>704</v>
      </c>
      <c r="D454" s="16" t="s">
        <v>511</v>
      </c>
      <c r="E454" s="17" t="s">
        <v>958</v>
      </c>
      <c r="F454" s="18" t="s">
        <v>306</v>
      </c>
      <c r="G454" s="19">
        <v>0.60484365</v>
      </c>
    </row>
    <row r="455" spans="1:7">
      <c r="A455" s="38" t="s">
        <v>180</v>
      </c>
      <c r="B455" s="15" t="str">
        <f>VLOOKUP(A:A,[1]部门编号!B:C,2,FALSE)</f>
        <v>化学化工学院</v>
      </c>
      <c r="C455" s="38" t="s">
        <v>959</v>
      </c>
      <c r="D455" s="16" t="s">
        <v>511</v>
      </c>
      <c r="E455" s="17" t="s">
        <v>665</v>
      </c>
      <c r="F455" s="18" t="s">
        <v>306</v>
      </c>
      <c r="G455" s="19">
        <v>0.0942572749999999</v>
      </c>
    </row>
    <row r="456" spans="1:7">
      <c r="A456" s="38" t="s">
        <v>144</v>
      </c>
      <c r="B456" s="15" t="str">
        <f>VLOOKUP(A:A,[1]部门编号!B:C,2,FALSE)</f>
        <v>药学院</v>
      </c>
      <c r="C456" s="38" t="s">
        <v>960</v>
      </c>
      <c r="D456" s="16" t="s">
        <v>511</v>
      </c>
      <c r="E456" s="17" t="s">
        <v>961</v>
      </c>
      <c r="F456" s="18" t="s">
        <v>306</v>
      </c>
      <c r="G456" s="19">
        <v>0.1369714</v>
      </c>
    </row>
    <row r="457" spans="1:7">
      <c r="A457" s="38" t="s">
        <v>153</v>
      </c>
      <c r="B457" s="15" t="str">
        <f>VLOOKUP(A:A,[1]部门编号!B:C,2,FALSE)</f>
        <v>信息科学与技术学院(网络空间安全学院)</v>
      </c>
      <c r="C457" s="38" t="s">
        <v>962</v>
      </c>
      <c r="D457" s="41" t="s">
        <v>511</v>
      </c>
      <c r="E457" s="17" t="s">
        <v>724</v>
      </c>
      <c r="F457" s="18" t="s">
        <v>306</v>
      </c>
      <c r="G457" s="19">
        <v>0.00225</v>
      </c>
    </row>
    <row r="458" spans="1:7">
      <c r="A458" s="38" t="s">
        <v>180</v>
      </c>
      <c r="B458" s="15" t="str">
        <f>VLOOKUP(A:A,[1]部门编号!B:C,2,FALSE)</f>
        <v>化学化工学院</v>
      </c>
      <c r="C458" s="38" t="s">
        <v>963</v>
      </c>
      <c r="D458" s="41" t="s">
        <v>511</v>
      </c>
      <c r="E458" s="17" t="s">
        <v>767</v>
      </c>
      <c r="F458" s="18" t="s">
        <v>306</v>
      </c>
      <c r="G458" s="19">
        <v>0.237034181818182</v>
      </c>
    </row>
    <row r="459" spans="1:7">
      <c r="A459" s="38" t="s">
        <v>18</v>
      </c>
      <c r="B459" s="15" t="str">
        <f>VLOOKUP(A:A,[1]部门编号!B:C,2,FALSE)</f>
        <v>农学院</v>
      </c>
      <c r="C459" s="38" t="s">
        <v>964</v>
      </c>
      <c r="D459" s="41" t="s">
        <v>511</v>
      </c>
      <c r="E459" s="17" t="s">
        <v>643</v>
      </c>
      <c r="F459" s="18" t="s">
        <v>423</v>
      </c>
      <c r="G459" s="19">
        <v>0.234084</v>
      </c>
    </row>
    <row r="460" spans="1:7">
      <c r="A460" s="38" t="s">
        <v>18</v>
      </c>
      <c r="B460" s="15" t="str">
        <f>VLOOKUP(A:A,[1]部门编号!B:C,2,FALSE)</f>
        <v>农学院</v>
      </c>
      <c r="C460" s="38" t="s">
        <v>965</v>
      </c>
      <c r="D460" s="41" t="s">
        <v>511</v>
      </c>
      <c r="E460" s="17" t="s">
        <v>332</v>
      </c>
      <c r="F460" s="18" t="s">
        <v>423</v>
      </c>
      <c r="G460" s="19">
        <v>0.305988</v>
      </c>
    </row>
    <row r="461" spans="1:7">
      <c r="A461" s="38" t="s">
        <v>18</v>
      </c>
      <c r="B461" s="15" t="str">
        <f>VLOOKUP(A:A,[1]部门编号!B:C,2,FALSE)</f>
        <v>农学院</v>
      </c>
      <c r="C461" s="38" t="s">
        <v>966</v>
      </c>
      <c r="D461" s="41" t="s">
        <v>511</v>
      </c>
      <c r="E461" s="17" t="s">
        <v>967</v>
      </c>
      <c r="F461" s="18" t="s">
        <v>423</v>
      </c>
      <c r="G461" s="19">
        <v>0.74736512</v>
      </c>
    </row>
    <row r="462" spans="1:7">
      <c r="A462" s="38" t="s">
        <v>18</v>
      </c>
      <c r="B462" s="15" t="str">
        <f>VLOOKUP(A:A,[1]部门编号!B:C,2,FALSE)</f>
        <v>农学院</v>
      </c>
      <c r="C462" s="38" t="s">
        <v>968</v>
      </c>
      <c r="D462" s="41" t="s">
        <v>511</v>
      </c>
      <c r="E462" s="17" t="s">
        <v>969</v>
      </c>
      <c r="F462" s="18" t="s">
        <v>423</v>
      </c>
      <c r="G462" s="19">
        <v>0.577556</v>
      </c>
    </row>
    <row r="463" spans="1:7">
      <c r="A463" s="38" t="s">
        <v>18</v>
      </c>
      <c r="B463" s="15" t="str">
        <f>VLOOKUP(A:A,[1]部门编号!B:C,2,FALSE)</f>
        <v>农学院</v>
      </c>
      <c r="C463" s="38" t="s">
        <v>970</v>
      </c>
      <c r="D463" s="41" t="s">
        <v>511</v>
      </c>
      <c r="E463" s="17" t="s">
        <v>971</v>
      </c>
      <c r="F463" s="18" t="s">
        <v>423</v>
      </c>
      <c r="G463" s="19">
        <v>0.24694636</v>
      </c>
    </row>
    <row r="464" spans="1:7">
      <c r="A464" s="38" t="s">
        <v>18</v>
      </c>
      <c r="B464" s="15" t="str">
        <f>VLOOKUP(A:A,[1]部门编号!B:C,2,FALSE)</f>
        <v>农学院</v>
      </c>
      <c r="C464" s="38" t="s">
        <v>972</v>
      </c>
      <c r="D464" s="41" t="s">
        <v>511</v>
      </c>
      <c r="E464" s="17" t="s">
        <v>973</v>
      </c>
      <c r="F464" s="18" t="s">
        <v>423</v>
      </c>
      <c r="G464" s="19">
        <v>0.96985396</v>
      </c>
    </row>
    <row r="465" spans="1:7">
      <c r="A465" s="38" t="s">
        <v>138</v>
      </c>
      <c r="B465" s="15" t="str">
        <f>VLOOKUP(A:A,[1]部门编号!B:C,2,FALSE)</f>
        <v>动物科技学院</v>
      </c>
      <c r="C465" s="38" t="s">
        <v>974</v>
      </c>
      <c r="D465" s="41" t="s">
        <v>511</v>
      </c>
      <c r="E465" s="17" t="s">
        <v>975</v>
      </c>
      <c r="F465" s="18" t="s">
        <v>423</v>
      </c>
      <c r="G465" s="19">
        <v>0.167639</v>
      </c>
    </row>
    <row r="466" spans="1:7">
      <c r="A466" s="38" t="s">
        <v>18</v>
      </c>
      <c r="B466" s="15" t="str">
        <f>VLOOKUP(A:A,[1]部门编号!B:C,2,FALSE)</f>
        <v>农学院</v>
      </c>
      <c r="C466" s="38" t="s">
        <v>976</v>
      </c>
      <c r="D466" s="41" t="s">
        <v>511</v>
      </c>
      <c r="E466" s="17" t="s">
        <v>977</v>
      </c>
      <c r="F466" s="18" t="s">
        <v>423</v>
      </c>
      <c r="G466" s="19">
        <v>0.47721628</v>
      </c>
    </row>
    <row r="467" spans="1:7">
      <c r="A467" s="38" t="s">
        <v>18</v>
      </c>
      <c r="B467" s="15" t="str">
        <f>VLOOKUP(A:A,[1]部门编号!B:C,2,FALSE)</f>
        <v>农学院</v>
      </c>
      <c r="C467" s="38" t="s">
        <v>978</v>
      </c>
      <c r="D467" s="41" t="s">
        <v>511</v>
      </c>
      <c r="E467" s="17" t="s">
        <v>608</v>
      </c>
      <c r="F467" s="18" t="s">
        <v>423</v>
      </c>
      <c r="G467" s="19">
        <v>0.84286188</v>
      </c>
    </row>
    <row r="468" spans="1:7">
      <c r="A468" s="38" t="s">
        <v>18</v>
      </c>
      <c r="B468" s="15" t="str">
        <f>VLOOKUP(A:A,[1]部门编号!B:C,2,FALSE)</f>
        <v>农学院</v>
      </c>
      <c r="C468" s="38" t="s">
        <v>979</v>
      </c>
      <c r="D468" s="41" t="s">
        <v>511</v>
      </c>
      <c r="E468" s="17" t="s">
        <v>980</v>
      </c>
      <c r="F468" s="18" t="s">
        <v>423</v>
      </c>
      <c r="G468" s="19">
        <v>0.386196</v>
      </c>
    </row>
    <row r="469" spans="1:7">
      <c r="A469" s="38" t="s">
        <v>18</v>
      </c>
      <c r="B469" s="15" t="str">
        <f>VLOOKUP(A:A,[1]部门编号!B:C,2,FALSE)</f>
        <v>农学院</v>
      </c>
      <c r="C469" s="38" t="s">
        <v>981</v>
      </c>
      <c r="D469" s="41" t="s">
        <v>511</v>
      </c>
      <c r="E469" s="17" t="s">
        <v>982</v>
      </c>
      <c r="F469" s="18" t="s">
        <v>423</v>
      </c>
      <c r="G469" s="19">
        <v>0.39738792</v>
      </c>
    </row>
    <row r="470" spans="1:7">
      <c r="A470" s="38" t="s">
        <v>147</v>
      </c>
      <c r="B470" s="15" t="str">
        <f>VLOOKUP(A:A,[1]部门编号!B:C,2,FALSE)</f>
        <v>机械电气工程学院</v>
      </c>
      <c r="C470" s="38" t="s">
        <v>983</v>
      </c>
      <c r="D470" s="41" t="s">
        <v>511</v>
      </c>
      <c r="E470" s="17" t="s">
        <v>527</v>
      </c>
      <c r="F470" s="18" t="s">
        <v>423</v>
      </c>
      <c r="G470" s="19">
        <v>0.13365</v>
      </c>
    </row>
    <row r="471" spans="1:7">
      <c r="A471" s="38" t="s">
        <v>18</v>
      </c>
      <c r="B471" s="15" t="str">
        <f>VLOOKUP(A:A,[1]部门编号!B:C,2,FALSE)</f>
        <v>农学院</v>
      </c>
      <c r="C471" s="38" t="s">
        <v>984</v>
      </c>
      <c r="D471" s="41" t="s">
        <v>511</v>
      </c>
      <c r="E471" s="17" t="s">
        <v>985</v>
      </c>
      <c r="F471" s="18" t="s">
        <v>423</v>
      </c>
      <c r="G471" s="19">
        <v>0.39155564</v>
      </c>
    </row>
    <row r="472" spans="1:7">
      <c r="A472" s="38" t="s">
        <v>138</v>
      </c>
      <c r="B472" s="15" t="str">
        <f>VLOOKUP(A:A,[1]部门编号!B:C,2,FALSE)</f>
        <v>动物科技学院</v>
      </c>
      <c r="C472" s="38" t="s">
        <v>986</v>
      </c>
      <c r="D472" s="41" t="s">
        <v>511</v>
      </c>
      <c r="E472" s="17" t="s">
        <v>987</v>
      </c>
      <c r="F472" s="18" t="s">
        <v>423</v>
      </c>
      <c r="G472" s="19">
        <v>0.4107625</v>
      </c>
    </row>
    <row r="473" spans="1:7">
      <c r="A473" s="38" t="s">
        <v>18</v>
      </c>
      <c r="B473" s="15" t="str">
        <f>VLOOKUP(A:A,[1]部门编号!B:C,2,FALSE)</f>
        <v>农学院</v>
      </c>
      <c r="C473" s="38" t="s">
        <v>988</v>
      </c>
      <c r="D473" s="41" t="s">
        <v>511</v>
      </c>
      <c r="E473" s="17" t="s">
        <v>989</v>
      </c>
      <c r="F473" s="18" t="s">
        <v>423</v>
      </c>
      <c r="G473" s="19">
        <v>0.6756002</v>
      </c>
    </row>
    <row r="474" spans="1:7">
      <c r="A474" s="38" t="s">
        <v>18</v>
      </c>
      <c r="B474" s="15" t="str">
        <f>VLOOKUP(A:A,[1]部门编号!B:C,2,FALSE)</f>
        <v>农学院</v>
      </c>
      <c r="C474" s="38" t="s">
        <v>990</v>
      </c>
      <c r="D474" s="41" t="s">
        <v>511</v>
      </c>
      <c r="E474" s="17" t="s">
        <v>991</v>
      </c>
      <c r="F474" s="18" t="s">
        <v>423</v>
      </c>
      <c r="G474" s="19">
        <v>0.1038275</v>
      </c>
    </row>
    <row r="475" spans="1:7">
      <c r="A475" s="38" t="s">
        <v>147</v>
      </c>
      <c r="B475" s="15" t="str">
        <f>VLOOKUP(A:A,[1]部门编号!B:C,2,FALSE)</f>
        <v>机械电气工程学院</v>
      </c>
      <c r="C475" s="38" t="s">
        <v>992</v>
      </c>
      <c r="D475" s="41" t="s">
        <v>511</v>
      </c>
      <c r="E475" s="17" t="s">
        <v>527</v>
      </c>
      <c r="F475" s="18" t="s">
        <v>423</v>
      </c>
      <c r="G475" s="19">
        <v>0.142482995</v>
      </c>
    </row>
    <row r="476" spans="1:7">
      <c r="A476" s="29" t="s">
        <v>512</v>
      </c>
      <c r="B476" s="15" t="str">
        <f>VLOOKUP(A:A,[1]部门编号!B:C,2,FALSE)</f>
        <v>医学院第一附属医院</v>
      </c>
      <c r="C476" s="29" t="s">
        <v>993</v>
      </c>
      <c r="D476" s="41" t="s">
        <v>511</v>
      </c>
      <c r="E476" s="17" t="s">
        <v>618</v>
      </c>
      <c r="F476" s="18" t="s">
        <v>515</v>
      </c>
      <c r="G476" s="19">
        <v>0.0123215</v>
      </c>
    </row>
    <row r="477" spans="1:7">
      <c r="A477" s="29" t="s">
        <v>512</v>
      </c>
      <c r="B477" s="15" t="str">
        <f>VLOOKUP(A:A,[1]部门编号!B:C,2,FALSE)</f>
        <v>医学院第一附属医院</v>
      </c>
      <c r="C477" s="29" t="s">
        <v>994</v>
      </c>
      <c r="D477" s="41" t="s">
        <v>511</v>
      </c>
      <c r="E477" s="17" t="s">
        <v>995</v>
      </c>
      <c r="F477" s="18" t="s">
        <v>515</v>
      </c>
      <c r="G477" s="19">
        <v>0.12237772</v>
      </c>
    </row>
    <row r="478" spans="1:7">
      <c r="A478" s="29" t="s">
        <v>512</v>
      </c>
      <c r="B478" s="15" t="str">
        <f>VLOOKUP(A:A,[1]部门编号!B:C,2,FALSE)</f>
        <v>医学院第一附属医院</v>
      </c>
      <c r="C478" s="29" t="s">
        <v>996</v>
      </c>
      <c r="D478" s="41" t="s">
        <v>511</v>
      </c>
      <c r="E478" s="17" t="s">
        <v>354</v>
      </c>
      <c r="F478" s="18" t="s">
        <v>515</v>
      </c>
      <c r="G478" s="19">
        <v>0.026905</v>
      </c>
    </row>
    <row r="479" spans="1:7">
      <c r="A479" s="29" t="s">
        <v>512</v>
      </c>
      <c r="B479" s="15" t="str">
        <f>VLOOKUP(A:A,[1]部门编号!B:C,2,FALSE)</f>
        <v>医学院第一附属医院</v>
      </c>
      <c r="C479" s="29" t="s">
        <v>997</v>
      </c>
      <c r="D479" s="41" t="s">
        <v>511</v>
      </c>
      <c r="E479" s="17" t="s">
        <v>998</v>
      </c>
      <c r="F479" s="18" t="s">
        <v>515</v>
      </c>
      <c r="G479" s="19">
        <v>0</v>
      </c>
    </row>
    <row r="480" spans="1:7">
      <c r="A480" s="29" t="s">
        <v>512</v>
      </c>
      <c r="B480" s="15" t="str">
        <f>VLOOKUP(A:A,[1]部门编号!B:C,2,FALSE)</f>
        <v>医学院第一附属医院</v>
      </c>
      <c r="C480" s="29" t="s">
        <v>999</v>
      </c>
      <c r="D480" s="41" t="s">
        <v>511</v>
      </c>
      <c r="E480" s="17" t="s">
        <v>1000</v>
      </c>
      <c r="F480" s="18" t="s">
        <v>515</v>
      </c>
      <c r="G480" s="19">
        <v>0.024133</v>
      </c>
    </row>
    <row r="481" spans="1:7">
      <c r="A481" s="29" t="s">
        <v>512</v>
      </c>
      <c r="B481" s="15" t="str">
        <f>VLOOKUP(A:A,[1]部门编号!B:C,2,FALSE)</f>
        <v>医学院第一附属医院</v>
      </c>
      <c r="C481" s="29" t="s">
        <v>1001</v>
      </c>
      <c r="D481" s="41" t="s">
        <v>511</v>
      </c>
      <c r="E481" s="17" t="s">
        <v>1002</v>
      </c>
      <c r="F481" s="18" t="s">
        <v>515</v>
      </c>
      <c r="G481" s="19">
        <v>0.0325265</v>
      </c>
    </row>
    <row r="482" spans="1:7">
      <c r="A482" s="29" t="s">
        <v>512</v>
      </c>
      <c r="B482" s="15" t="str">
        <f>VLOOKUP(A:A,[1]部门编号!B:C,2,FALSE)</f>
        <v>医学院第一附属医院</v>
      </c>
      <c r="C482" s="29" t="s">
        <v>1003</v>
      </c>
      <c r="D482" s="41" t="s">
        <v>511</v>
      </c>
      <c r="E482" s="17" t="s">
        <v>1004</v>
      </c>
      <c r="F482" s="18" t="s">
        <v>515</v>
      </c>
      <c r="G482" s="19">
        <v>0.065895</v>
      </c>
    </row>
    <row r="483" spans="1:7">
      <c r="A483" s="29" t="s">
        <v>512</v>
      </c>
      <c r="B483" s="15" t="str">
        <f>VLOOKUP(A:A,[1]部门编号!B:C,2,FALSE)</f>
        <v>医学院第一附属医院</v>
      </c>
      <c r="C483" s="29" t="s">
        <v>1005</v>
      </c>
      <c r="D483" s="41" t="s">
        <v>511</v>
      </c>
      <c r="E483" s="17" t="s">
        <v>522</v>
      </c>
      <c r="F483" s="18" t="s">
        <v>515</v>
      </c>
      <c r="G483" s="19">
        <v>0.2125292</v>
      </c>
    </row>
    <row r="484" spans="1:7">
      <c r="A484" s="38" t="s">
        <v>512</v>
      </c>
      <c r="B484" s="15" t="str">
        <f>VLOOKUP(A:A,[1]部门编号!B:C,2,FALSE)</f>
        <v>医学院第一附属医院</v>
      </c>
      <c r="C484" s="38" t="s">
        <v>1006</v>
      </c>
      <c r="D484" s="41" t="s">
        <v>511</v>
      </c>
      <c r="E484" s="17" t="s">
        <v>494</v>
      </c>
      <c r="F484" s="18" t="s">
        <v>515</v>
      </c>
      <c r="G484" s="19">
        <v>0.040152</v>
      </c>
    </row>
    <row r="485" spans="1:7">
      <c r="A485" s="29" t="s">
        <v>512</v>
      </c>
      <c r="B485" s="15" t="str">
        <f>VLOOKUP(A:A,[1]部门编号!B:C,2,FALSE)</f>
        <v>医学院第一附属医院</v>
      </c>
      <c r="C485" s="29" t="s">
        <v>1007</v>
      </c>
      <c r="D485" s="41" t="s">
        <v>511</v>
      </c>
      <c r="E485" s="17" t="s">
        <v>1008</v>
      </c>
      <c r="F485" s="18" t="s">
        <v>515</v>
      </c>
      <c r="G485" s="19">
        <v>0.0907935600000001</v>
      </c>
    </row>
    <row r="486" spans="1:7">
      <c r="A486" s="38" t="s">
        <v>155</v>
      </c>
      <c r="B486" s="15" t="str">
        <f>VLOOKUP(A:A,[1]部门编号!B:C,2,FALSE)</f>
        <v>食品学院</v>
      </c>
      <c r="C486" s="38" t="s">
        <v>1009</v>
      </c>
      <c r="D486" s="41" t="s">
        <v>511</v>
      </c>
      <c r="E486" s="17" t="s">
        <v>1010</v>
      </c>
      <c r="F486" s="18" t="s">
        <v>306</v>
      </c>
      <c r="G486" s="19">
        <v>0.174900943396226</v>
      </c>
    </row>
    <row r="487" spans="1:7">
      <c r="A487" s="38" t="s">
        <v>18</v>
      </c>
      <c r="B487" s="15" t="str">
        <f>VLOOKUP(A:A,[1]部门编号!B:C,2,FALSE)</f>
        <v>农学院</v>
      </c>
      <c r="C487" s="38" t="s">
        <v>1011</v>
      </c>
      <c r="D487" s="41" t="s">
        <v>511</v>
      </c>
      <c r="E487" s="17" t="s">
        <v>1012</v>
      </c>
      <c r="F487" s="18" t="s">
        <v>306</v>
      </c>
      <c r="G487" s="19">
        <v>0.511415094339623</v>
      </c>
    </row>
    <row r="488" spans="1:7">
      <c r="A488" s="28" t="s">
        <v>75</v>
      </c>
      <c r="B488" s="15" t="str">
        <f>VLOOKUP(A:A,[1]部门编号!B:C,2,FALSE)</f>
        <v>党委宣传部(精神文明办公室)</v>
      </c>
      <c r="C488" s="42" t="s">
        <v>1013</v>
      </c>
      <c r="D488" s="41" t="s">
        <v>1014</v>
      </c>
      <c r="E488" s="17" t="s">
        <v>77</v>
      </c>
      <c r="F488" s="18" t="s">
        <v>193</v>
      </c>
      <c r="G488" s="19">
        <v>0.99585</v>
      </c>
    </row>
    <row r="489" spans="1:7">
      <c r="A489" s="28" t="s">
        <v>106</v>
      </c>
      <c r="B489" s="15" t="str">
        <f>VLOOKUP(A:A,[1]部门编号!B:C,2,FALSE)</f>
        <v>体育学院</v>
      </c>
      <c r="C489" s="42" t="s">
        <v>1015</v>
      </c>
      <c r="D489" s="41" t="s">
        <v>1016</v>
      </c>
      <c r="E489" s="17" t="s">
        <v>107</v>
      </c>
      <c r="F489" s="18" t="s">
        <v>310</v>
      </c>
      <c r="G489" s="19">
        <v>0.0891157943492358</v>
      </c>
    </row>
    <row r="490" spans="1:7">
      <c r="A490" s="13" t="s">
        <v>172</v>
      </c>
      <c r="B490" s="15" t="str">
        <f>VLOOKUP(A:A,[1]部门编号!B:C,2,FALSE)</f>
        <v>马克思主义学院</v>
      </c>
      <c r="C490" s="32" t="s">
        <v>1007</v>
      </c>
      <c r="D490" s="41" t="s">
        <v>1017</v>
      </c>
      <c r="E490" s="17" t="s">
        <v>173</v>
      </c>
      <c r="F490" s="18" t="s">
        <v>423</v>
      </c>
      <c r="G490" s="19">
        <v>0.0682564999999999</v>
      </c>
    </row>
    <row r="491" spans="1:7">
      <c r="A491" s="13" t="s">
        <v>123</v>
      </c>
      <c r="B491" s="15" t="str">
        <f>VLOOKUP(A:A,[1]部门编号!B:C,2,FALSE)</f>
        <v>经济与管理学院</v>
      </c>
      <c r="C491" s="32" t="s">
        <v>1018</v>
      </c>
      <c r="D491" s="41" t="s">
        <v>1019</v>
      </c>
      <c r="E491" s="17" t="s">
        <v>337</v>
      </c>
      <c r="F491" s="18" t="s">
        <v>423</v>
      </c>
      <c r="G491" s="19">
        <v>0.15925</v>
      </c>
    </row>
    <row r="492" spans="1:7">
      <c r="A492" s="13" t="s">
        <v>155</v>
      </c>
      <c r="B492" s="15" t="str">
        <f>VLOOKUP(A:A,[1]部门编号!B:C,2,FALSE)</f>
        <v>食品学院</v>
      </c>
      <c r="C492" s="32" t="s">
        <v>1020</v>
      </c>
      <c r="D492" s="41" t="s">
        <v>1021</v>
      </c>
      <c r="E492" s="17" t="s">
        <v>377</v>
      </c>
      <c r="F492" s="18" t="s">
        <v>423</v>
      </c>
      <c r="G492" s="19">
        <v>0.14313556</v>
      </c>
    </row>
    <row r="493" spans="1:7">
      <c r="A493" s="13" t="s">
        <v>180</v>
      </c>
      <c r="B493" s="15" t="str">
        <f>VLOOKUP(A:A,[1]部门编号!B:C,2,FALSE)</f>
        <v>化学化工学院</v>
      </c>
      <c r="C493" s="32" t="s">
        <v>1022</v>
      </c>
      <c r="D493" s="43" t="s">
        <v>1023</v>
      </c>
      <c r="E493" s="40" t="s">
        <v>50</v>
      </c>
      <c r="F493" s="18" t="s">
        <v>423</v>
      </c>
      <c r="G493" s="19">
        <v>0.13411864</v>
      </c>
    </row>
    <row r="494" spans="1:7">
      <c r="A494" s="13" t="s">
        <v>144</v>
      </c>
      <c r="B494" s="15" t="str">
        <f>VLOOKUP(A:A,[1]部门编号!B:C,2,FALSE)</f>
        <v>药学院</v>
      </c>
      <c r="C494" s="32" t="s">
        <v>1024</v>
      </c>
      <c r="D494" s="43" t="s">
        <v>1025</v>
      </c>
      <c r="E494" s="40" t="s">
        <v>292</v>
      </c>
      <c r="F494" s="18" t="s">
        <v>423</v>
      </c>
      <c r="G494" s="19">
        <v>0.108856666666667</v>
      </c>
    </row>
    <row r="495" spans="1:7">
      <c r="A495" s="15" t="s">
        <v>86</v>
      </c>
      <c r="B495" s="15" t="str">
        <f>VLOOKUP(A:A,[1]部门编号!B:C,2,FALSE)</f>
        <v>教务处</v>
      </c>
      <c r="C495" s="44" t="s">
        <v>1026</v>
      </c>
      <c r="D495" s="43" t="s">
        <v>1027</v>
      </c>
      <c r="E495" s="40" t="s">
        <v>444</v>
      </c>
      <c r="F495" s="18" t="s">
        <v>445</v>
      </c>
      <c r="G495" s="19">
        <v>0.48946142</v>
      </c>
    </row>
    <row r="496" spans="1:7">
      <c r="A496" s="15" t="s">
        <v>8</v>
      </c>
      <c r="B496" s="15" t="str">
        <f>VLOOKUP(A:A,[1]部门编号!B:C,2,FALSE)</f>
        <v>校控</v>
      </c>
      <c r="C496" s="44" t="s">
        <v>1028</v>
      </c>
      <c r="D496" s="43" t="s">
        <v>1029</v>
      </c>
      <c r="E496" s="40" t="s">
        <v>44</v>
      </c>
      <c r="F496" s="18" t="s">
        <v>202</v>
      </c>
      <c r="G496" s="19">
        <v>0.720891637271215</v>
      </c>
    </row>
    <row r="497" spans="1:7">
      <c r="A497" s="15" t="s">
        <v>95</v>
      </c>
      <c r="B497" s="15" t="str">
        <f>VLOOKUP(A:A,[1]部门编号!B:C,2,FALSE)</f>
        <v>党委学生工作部(学生处)</v>
      </c>
      <c r="C497" s="44" t="s">
        <v>694</v>
      </c>
      <c r="D497" s="43" t="s">
        <v>1030</v>
      </c>
      <c r="E497" s="40" t="s">
        <v>97</v>
      </c>
      <c r="F497" s="18" t="s">
        <v>243</v>
      </c>
      <c r="G497" s="19">
        <v>0.39742934</v>
      </c>
    </row>
    <row r="498" spans="1:7">
      <c r="A498" s="15" t="s">
        <v>98</v>
      </c>
      <c r="B498" s="15" t="str">
        <f>VLOOKUP(A:A,[1]部门编号!B:C,2,FALSE)</f>
        <v>研究生院(学科建设办公室)</v>
      </c>
      <c r="C498" s="44" t="s">
        <v>1031</v>
      </c>
      <c r="D498" s="43" t="s">
        <v>1032</v>
      </c>
      <c r="E498" s="40" t="s">
        <v>239</v>
      </c>
      <c r="F498" s="18" t="s">
        <v>240</v>
      </c>
      <c r="G498" s="19">
        <v>0.10108775</v>
      </c>
    </row>
    <row r="499" spans="1:7">
      <c r="A499" s="15" t="s">
        <v>155</v>
      </c>
      <c r="B499" s="15" t="str">
        <f>VLOOKUP(A:A,[1]部门编号!B:C,2,FALSE)</f>
        <v>食品学院</v>
      </c>
      <c r="C499" s="44" t="s">
        <v>1033</v>
      </c>
      <c r="D499" s="43" t="s">
        <v>1034</v>
      </c>
      <c r="E499" s="40" t="s">
        <v>957</v>
      </c>
      <c r="F499" s="18" t="s">
        <v>572</v>
      </c>
      <c r="G499" s="19">
        <v>0.7183399</v>
      </c>
    </row>
    <row r="500" spans="1:7">
      <c r="A500" s="15" t="s">
        <v>150</v>
      </c>
      <c r="B500" s="15" t="str">
        <f>VLOOKUP(A:A,[1]部门编号!B:C,2,FALSE)</f>
        <v>水利建筑工程学院</v>
      </c>
      <c r="C500" s="44" t="s">
        <v>148</v>
      </c>
      <c r="D500" s="43" t="s">
        <v>1035</v>
      </c>
      <c r="E500" s="40" t="s">
        <v>1036</v>
      </c>
      <c r="F500" s="18" t="s">
        <v>572</v>
      </c>
      <c r="G500" s="19">
        <v>0.647152</v>
      </c>
    </row>
    <row r="501" spans="1:7">
      <c r="A501" s="15" t="s">
        <v>153</v>
      </c>
      <c r="B501" s="15" t="str">
        <f>VLOOKUP(A:A,[1]部门编号!B:C,2,FALSE)</f>
        <v>信息科学与技术学院(网络空间安全学院)</v>
      </c>
      <c r="C501" s="44" t="s">
        <v>1037</v>
      </c>
      <c r="D501" s="43" t="s">
        <v>1038</v>
      </c>
      <c r="E501" s="40" t="s">
        <v>1039</v>
      </c>
      <c r="F501" s="18" t="s">
        <v>572</v>
      </c>
      <c r="G501" s="19">
        <v>0.049</v>
      </c>
    </row>
    <row r="502" spans="1:7">
      <c r="A502" s="15" t="s">
        <v>147</v>
      </c>
      <c r="B502" s="15" t="str">
        <f>VLOOKUP(A:A,[1]部门编号!B:C,2,FALSE)</f>
        <v>机械电气工程学院</v>
      </c>
      <c r="C502" s="44" t="s">
        <v>777</v>
      </c>
      <c r="D502" s="43" t="s">
        <v>1040</v>
      </c>
      <c r="E502" s="40" t="s">
        <v>527</v>
      </c>
      <c r="F502" s="18" t="s">
        <v>572</v>
      </c>
      <c r="G502" s="19">
        <v>0.389483</v>
      </c>
    </row>
    <row r="503" spans="1:7">
      <c r="A503" s="15" t="s">
        <v>164</v>
      </c>
      <c r="B503" s="15" t="str">
        <f>VLOOKUP(A:A,[1]部门编号!B:C,2,FALSE)</f>
        <v>文学艺术学院</v>
      </c>
      <c r="C503" s="44" t="s">
        <v>817</v>
      </c>
      <c r="D503" s="43" t="s">
        <v>1041</v>
      </c>
      <c r="E503" s="40" t="s">
        <v>1042</v>
      </c>
      <c r="F503" s="18" t="s">
        <v>572</v>
      </c>
      <c r="G503" s="19">
        <v>0.3332355</v>
      </c>
    </row>
    <row r="504" spans="1:7">
      <c r="A504" s="15" t="s">
        <v>141</v>
      </c>
      <c r="B504" s="15" t="str">
        <f>VLOOKUP(A:A,[1]部门编号!B:C,2,FALSE)</f>
        <v>医学院</v>
      </c>
      <c r="C504" s="44" t="s">
        <v>165</v>
      </c>
      <c r="D504" s="43" t="s">
        <v>1043</v>
      </c>
      <c r="E504" s="40" t="s">
        <v>1044</v>
      </c>
      <c r="F504" s="18" t="s">
        <v>572</v>
      </c>
      <c r="G504" s="19">
        <v>0.31172</v>
      </c>
    </row>
    <row r="505" spans="1:7">
      <c r="A505" s="15" t="s">
        <v>89</v>
      </c>
      <c r="B505" s="15" t="str">
        <f>VLOOKUP(A:A,[1]部门编号!B:C,2,FALSE)</f>
        <v>团委</v>
      </c>
      <c r="C505" s="44" t="s">
        <v>1045</v>
      </c>
      <c r="D505" s="43" t="s">
        <v>1046</v>
      </c>
      <c r="E505" s="40" t="s">
        <v>91</v>
      </c>
      <c r="F505" s="18" t="s">
        <v>1047</v>
      </c>
      <c r="G505" s="19">
        <v>0</v>
      </c>
    </row>
    <row r="506" spans="1:7">
      <c r="A506" s="15" t="s">
        <v>95</v>
      </c>
      <c r="B506" s="15" t="str">
        <f>VLOOKUP(A:A,[1]部门编号!B:C,2,FALSE)</f>
        <v>党委学生工作部(学生处)</v>
      </c>
      <c r="C506" s="44" t="s">
        <v>748</v>
      </c>
      <c r="D506" s="43" t="s">
        <v>1048</v>
      </c>
      <c r="E506" s="40" t="s">
        <v>97</v>
      </c>
      <c r="F506" s="18" t="s">
        <v>243</v>
      </c>
      <c r="G506" s="19">
        <v>0</v>
      </c>
    </row>
    <row r="507" spans="1:7">
      <c r="A507" s="15" t="s">
        <v>172</v>
      </c>
      <c r="B507" s="15" t="str">
        <f>VLOOKUP(A:A,[1]部门编号!B:C,2,FALSE)</f>
        <v>马克思主义学院</v>
      </c>
      <c r="C507" s="44" t="s">
        <v>746</v>
      </c>
      <c r="D507" s="43" t="s">
        <v>1049</v>
      </c>
      <c r="E507" s="40" t="s">
        <v>1050</v>
      </c>
      <c r="F507" s="18" t="s">
        <v>243</v>
      </c>
      <c r="G507" s="19">
        <v>0</v>
      </c>
    </row>
    <row r="508" spans="1:7">
      <c r="A508" s="15" t="s">
        <v>172</v>
      </c>
      <c r="B508" s="15" t="str">
        <f>VLOOKUP(A:A,[1]部门编号!B:C,2,FALSE)</f>
        <v>马克思主义学院</v>
      </c>
      <c r="C508" s="44" t="s">
        <v>742</v>
      </c>
      <c r="D508" s="43" t="s">
        <v>1051</v>
      </c>
      <c r="E508" s="40" t="s">
        <v>1052</v>
      </c>
      <c r="F508" s="18" t="s">
        <v>243</v>
      </c>
      <c r="G508" s="19">
        <v>0</v>
      </c>
    </row>
    <row r="509" spans="1:7">
      <c r="A509" s="15" t="s">
        <v>172</v>
      </c>
      <c r="B509" s="15" t="str">
        <f>VLOOKUP(A:A,[1]部门编号!B:C,2,FALSE)</f>
        <v>马克思主义学院</v>
      </c>
      <c r="C509" s="44" t="s">
        <v>994</v>
      </c>
      <c r="D509" s="43" t="s">
        <v>1053</v>
      </c>
      <c r="E509" s="40" t="s">
        <v>173</v>
      </c>
      <c r="F509" s="18" t="s">
        <v>243</v>
      </c>
      <c r="G509" s="19">
        <v>0.118571428571429</v>
      </c>
    </row>
    <row r="510" spans="1:7">
      <c r="A510" s="15" t="s">
        <v>164</v>
      </c>
      <c r="B510" s="15" t="str">
        <f>VLOOKUP(A:A,[1]部门编号!B:C,2,FALSE)</f>
        <v>文学艺术学院</v>
      </c>
      <c r="C510" s="44" t="s">
        <v>795</v>
      </c>
      <c r="D510" s="43" t="s">
        <v>1054</v>
      </c>
      <c r="E510" s="40" t="s">
        <v>166</v>
      </c>
      <c r="F510" s="18" t="s">
        <v>243</v>
      </c>
      <c r="G510" s="19">
        <v>0.23212</v>
      </c>
    </row>
    <row r="511" spans="1:7">
      <c r="A511" s="15" t="s">
        <v>92</v>
      </c>
      <c r="B511" s="15" t="str">
        <f>VLOOKUP(A:A,[1]部门编号!B:C,2,FALSE)</f>
        <v>党委保卫部(武装部、综合治理办公室)</v>
      </c>
      <c r="C511" s="44" t="s">
        <v>79</v>
      </c>
      <c r="D511" s="43" t="s">
        <v>1055</v>
      </c>
      <c r="E511" s="40" t="s">
        <v>1056</v>
      </c>
      <c r="F511" s="18" t="s">
        <v>243</v>
      </c>
      <c r="G511" s="19">
        <v>0</v>
      </c>
    </row>
    <row r="512" spans="1:7">
      <c r="A512" s="15" t="s">
        <v>147</v>
      </c>
      <c r="B512" s="15" t="str">
        <f>VLOOKUP(A:A,[1]部门编号!B:C,2,FALSE)</f>
        <v>机械电气工程学院</v>
      </c>
      <c r="C512" s="44" t="s">
        <v>1057</v>
      </c>
      <c r="D512" s="43" t="s">
        <v>1058</v>
      </c>
      <c r="E512" s="40" t="s">
        <v>1059</v>
      </c>
      <c r="F512" s="18" t="s">
        <v>243</v>
      </c>
      <c r="G512" s="19">
        <v>0.157357142857143</v>
      </c>
    </row>
    <row r="513" spans="1:7">
      <c r="A513" s="15" t="s">
        <v>172</v>
      </c>
      <c r="B513" s="15" t="str">
        <f>VLOOKUP(A:A,[1]部门编号!B:C,2,FALSE)</f>
        <v>马克思主义学院</v>
      </c>
      <c r="C513" s="44" t="s">
        <v>996</v>
      </c>
      <c r="D513" s="43" t="s">
        <v>1060</v>
      </c>
      <c r="E513" s="40" t="s">
        <v>1061</v>
      </c>
      <c r="F513" s="18" t="s">
        <v>1062</v>
      </c>
      <c r="G513" s="19">
        <v>0.02003</v>
      </c>
    </row>
    <row r="514" spans="1:7">
      <c r="A514" s="13" t="s">
        <v>172</v>
      </c>
      <c r="B514" s="15" t="str">
        <f>VLOOKUP(A:A,[1]部门编号!B:C,2,FALSE)</f>
        <v>马克思主义学院</v>
      </c>
      <c r="C514" s="44" t="s">
        <v>1001</v>
      </c>
      <c r="D514" s="43" t="s">
        <v>1063</v>
      </c>
      <c r="E514" s="40" t="s">
        <v>173</v>
      </c>
      <c r="F514" s="18" t="s">
        <v>243</v>
      </c>
      <c r="G514" s="19">
        <v>0</v>
      </c>
    </row>
    <row r="515" spans="1:7">
      <c r="A515" s="15" t="s">
        <v>95</v>
      </c>
      <c r="B515" s="15" t="str">
        <f>VLOOKUP(A:A,[1]部门编号!B:C,2,FALSE)</f>
        <v>党委学生工作部(学生处)</v>
      </c>
      <c r="C515" s="44" t="s">
        <v>914</v>
      </c>
      <c r="D515" s="43" t="s">
        <v>1064</v>
      </c>
      <c r="E515" s="40" t="s">
        <v>97</v>
      </c>
      <c r="F515" s="18" t="s">
        <v>243</v>
      </c>
      <c r="G515" s="19">
        <v>0.153333333333333</v>
      </c>
    </row>
    <row r="516" spans="1:7">
      <c r="A516" s="15" t="s">
        <v>78</v>
      </c>
      <c r="B516" s="15" t="str">
        <f>VLOOKUP(A:A,[1]部门编号!B:C,2,FALSE)</f>
        <v>党委离退休工作部(离退休工作处)</v>
      </c>
      <c r="C516" s="44" t="s">
        <v>1065</v>
      </c>
      <c r="D516" s="43" t="s">
        <v>1066</v>
      </c>
      <c r="E516" s="40" t="s">
        <v>80</v>
      </c>
      <c r="F516" s="18" t="s">
        <v>1067</v>
      </c>
      <c r="G516" s="19">
        <v>1</v>
      </c>
    </row>
    <row r="517" spans="1:7">
      <c r="A517" s="15" t="s">
        <v>78</v>
      </c>
      <c r="B517" s="15" t="str">
        <f>VLOOKUP(A:A,[1]部门编号!B:C,2,FALSE)</f>
        <v>党委离退休工作部(离退休工作处)</v>
      </c>
      <c r="C517" s="44" t="s">
        <v>592</v>
      </c>
      <c r="D517" s="43" t="s">
        <v>1068</v>
      </c>
      <c r="E517" s="40" t="s">
        <v>80</v>
      </c>
      <c r="F517" s="18" t="s">
        <v>1067</v>
      </c>
      <c r="G517" s="19">
        <v>0.02</v>
      </c>
    </row>
    <row r="518" spans="1:7">
      <c r="A518" s="15" t="s">
        <v>164</v>
      </c>
      <c r="B518" s="15" t="str">
        <f>VLOOKUP(A:A,[1]部门编号!B:C,2,FALSE)</f>
        <v>文学艺术学院</v>
      </c>
      <c r="C518" s="44" t="s">
        <v>922</v>
      </c>
      <c r="D518" s="43" t="s">
        <v>1069</v>
      </c>
      <c r="E518" s="40" t="s">
        <v>31</v>
      </c>
      <c r="F518" s="18" t="s">
        <v>314</v>
      </c>
      <c r="G518" s="19">
        <v>0.0319568666666667</v>
      </c>
    </row>
    <row r="519" spans="1:7">
      <c r="A519" s="13" t="s">
        <v>162</v>
      </c>
      <c r="B519" s="15" t="str">
        <f>VLOOKUP(A:A,[1]部门编号!B:C,2,FALSE)</f>
        <v>师范学院</v>
      </c>
      <c r="C519" s="45" t="s">
        <v>1070</v>
      </c>
      <c r="D519" s="43" t="s">
        <v>1071</v>
      </c>
      <c r="E519" s="40" t="s">
        <v>1072</v>
      </c>
      <c r="F519" s="18" t="s">
        <v>314</v>
      </c>
      <c r="G519" s="19">
        <v>0</v>
      </c>
    </row>
    <row r="520" spans="1:7">
      <c r="A520" s="15" t="s">
        <v>86</v>
      </c>
      <c r="B520" s="15" t="str">
        <f>VLOOKUP(A:A,[1]部门编号!B:C,2,FALSE)</f>
        <v>教务处</v>
      </c>
      <c r="C520" s="44" t="s">
        <v>1073</v>
      </c>
      <c r="D520" s="43" t="s">
        <v>1074</v>
      </c>
      <c r="E520" s="40" t="s">
        <v>444</v>
      </c>
      <c r="F520" s="18" t="s">
        <v>445</v>
      </c>
      <c r="G520" s="19">
        <v>0.988037323037323</v>
      </c>
    </row>
    <row r="521" spans="1:7">
      <c r="A521" s="15" t="s">
        <v>144</v>
      </c>
      <c r="B521" s="15" t="str">
        <f>VLOOKUP(A:A,[1]部门编号!B:C,2,FALSE)</f>
        <v>药学院</v>
      </c>
      <c r="C521" s="44" t="s">
        <v>1075</v>
      </c>
      <c r="D521" s="43" t="s">
        <v>1076</v>
      </c>
      <c r="E521" s="40" t="s">
        <v>1077</v>
      </c>
      <c r="F521" s="18" t="s">
        <v>243</v>
      </c>
      <c r="G521" s="19">
        <v>0.428571428571429</v>
      </c>
    </row>
    <row r="522" spans="1:7">
      <c r="A522" s="15" t="s">
        <v>162</v>
      </c>
      <c r="B522" s="15" t="str">
        <f>VLOOKUP(A:A,[1]部门编号!B:C,2,FALSE)</f>
        <v>师范学院</v>
      </c>
      <c r="C522" s="44" t="s">
        <v>1078</v>
      </c>
      <c r="D522" s="43" t="s">
        <v>1079</v>
      </c>
      <c r="E522" s="40" t="s">
        <v>1080</v>
      </c>
      <c r="F522" s="18" t="s">
        <v>243</v>
      </c>
      <c r="G522" s="19">
        <v>0</v>
      </c>
    </row>
    <row r="523" spans="1:7">
      <c r="A523" s="15" t="s">
        <v>164</v>
      </c>
      <c r="B523" s="15" t="str">
        <f>VLOOKUP(A:A,[1]部门编号!B:C,2,FALSE)</f>
        <v>文学艺术学院</v>
      </c>
      <c r="C523" s="44" t="s">
        <v>830</v>
      </c>
      <c r="D523" s="43" t="s">
        <v>1081</v>
      </c>
      <c r="E523" s="40" t="s">
        <v>503</v>
      </c>
      <c r="F523" s="18" t="s">
        <v>243</v>
      </c>
      <c r="G523" s="19">
        <v>0.121357142857143</v>
      </c>
    </row>
    <row r="524" spans="1:7">
      <c r="A524" s="13" t="s">
        <v>172</v>
      </c>
      <c r="B524" s="15" t="str">
        <f>VLOOKUP(A:A,[1]部门编号!B:C,2,FALSE)</f>
        <v>马克思主义学院</v>
      </c>
      <c r="C524" s="46" t="s">
        <v>1003</v>
      </c>
      <c r="D524" s="43" t="s">
        <v>1082</v>
      </c>
      <c r="E524" s="40" t="s">
        <v>173</v>
      </c>
      <c r="F524" s="18" t="s">
        <v>1062</v>
      </c>
      <c r="G524" s="19">
        <v>0</v>
      </c>
    </row>
    <row r="525" spans="1:7">
      <c r="A525" s="13" t="s">
        <v>89</v>
      </c>
      <c r="B525" s="15" t="str">
        <f>VLOOKUP(A:A,[1]部门编号!B:C,2,FALSE)</f>
        <v>团委</v>
      </c>
      <c r="C525" s="46" t="s">
        <v>1083</v>
      </c>
      <c r="D525" s="43" t="s">
        <v>1084</v>
      </c>
      <c r="E525" s="40" t="s">
        <v>91</v>
      </c>
      <c r="F525" s="18" t="s">
        <v>1062</v>
      </c>
      <c r="G525" s="19">
        <v>0</v>
      </c>
    </row>
    <row r="526" spans="1:7">
      <c r="A526" s="13" t="s">
        <v>8</v>
      </c>
      <c r="B526" s="15" t="str">
        <f>VLOOKUP(A:A,[1]部门编号!B:C,2,FALSE)</f>
        <v>校控</v>
      </c>
      <c r="C526" s="44" t="s">
        <v>1085</v>
      </c>
      <c r="D526" s="43" t="s">
        <v>1086</v>
      </c>
      <c r="E526" s="40" t="s">
        <v>448</v>
      </c>
      <c r="F526" s="18" t="s">
        <v>243</v>
      </c>
      <c r="G526" s="19">
        <v>0</v>
      </c>
    </row>
    <row r="527" spans="1:7">
      <c r="A527" s="13" t="s">
        <v>8</v>
      </c>
      <c r="B527" s="15" t="str">
        <f>VLOOKUP(A:A,[1]部门编号!B:C,2,FALSE)</f>
        <v>校控</v>
      </c>
      <c r="C527" s="44" t="s">
        <v>1087</v>
      </c>
      <c r="D527" s="43" t="s">
        <v>1088</v>
      </c>
      <c r="E527" s="40" t="s">
        <v>448</v>
      </c>
      <c r="F527" s="18" t="s">
        <v>243</v>
      </c>
      <c r="G527" s="19">
        <v>0</v>
      </c>
    </row>
    <row r="528" spans="1:7">
      <c r="A528" s="13" t="s">
        <v>8</v>
      </c>
      <c r="B528" s="15" t="str">
        <f>VLOOKUP(A:A,[1]部门编号!B:C,2,FALSE)</f>
        <v>校控</v>
      </c>
      <c r="C528" s="44" t="s">
        <v>1089</v>
      </c>
      <c r="D528" s="43" t="s">
        <v>1090</v>
      </c>
      <c r="E528" s="40" t="s">
        <v>448</v>
      </c>
      <c r="F528" s="18" t="s">
        <v>243</v>
      </c>
      <c r="G528" s="19">
        <v>0.704085421538029</v>
      </c>
    </row>
    <row r="529" spans="1:7">
      <c r="A529" s="13" t="s">
        <v>8</v>
      </c>
      <c r="B529" s="15" t="str">
        <f>VLOOKUP(A:A,[1]部门编号!B:C,2,FALSE)</f>
        <v>校控</v>
      </c>
      <c r="C529" s="44" t="s">
        <v>1091</v>
      </c>
      <c r="D529" s="43" t="s">
        <v>1092</v>
      </c>
      <c r="E529" s="40" t="s">
        <v>448</v>
      </c>
      <c r="F529" s="18" t="s">
        <v>243</v>
      </c>
      <c r="G529" s="19">
        <v>0</v>
      </c>
    </row>
    <row r="530" spans="1:7">
      <c r="A530" s="13" t="s">
        <v>8</v>
      </c>
      <c r="B530" s="15" t="str">
        <f>VLOOKUP(A:A,[1]部门编号!B:C,2,FALSE)</f>
        <v>校控</v>
      </c>
      <c r="C530" s="44" t="s">
        <v>1093</v>
      </c>
      <c r="D530" s="43" t="s">
        <v>1094</v>
      </c>
      <c r="E530" s="40" t="s">
        <v>448</v>
      </c>
      <c r="F530" s="18" t="s">
        <v>243</v>
      </c>
      <c r="G530" s="19">
        <v>0.999966155234657</v>
      </c>
    </row>
    <row r="531" spans="1:7">
      <c r="A531" s="13" t="s">
        <v>8</v>
      </c>
      <c r="B531" s="15" t="str">
        <f>VLOOKUP(A:A,[1]部门编号!B:C,2,FALSE)</f>
        <v>校控</v>
      </c>
      <c r="C531" s="44" t="s">
        <v>1095</v>
      </c>
      <c r="D531" s="43" t="s">
        <v>1096</v>
      </c>
      <c r="E531" s="40" t="s">
        <v>448</v>
      </c>
      <c r="F531" s="18" t="s">
        <v>243</v>
      </c>
      <c r="G531" s="19">
        <v>0</v>
      </c>
    </row>
    <row r="532" spans="1:7">
      <c r="A532" s="13" t="s">
        <v>8</v>
      </c>
      <c r="B532" s="15" t="str">
        <f>VLOOKUP(A:A,[1]部门编号!B:C,2,FALSE)</f>
        <v>校控</v>
      </c>
      <c r="C532" s="44" t="s">
        <v>1097</v>
      </c>
      <c r="D532" s="43" t="s">
        <v>1098</v>
      </c>
      <c r="E532" s="40" t="s">
        <v>448</v>
      </c>
      <c r="F532" s="18" t="s">
        <v>243</v>
      </c>
      <c r="G532" s="19">
        <v>0</v>
      </c>
    </row>
    <row r="533" spans="1:7">
      <c r="A533" s="15" t="s">
        <v>463</v>
      </c>
      <c r="B533" s="15" t="str">
        <f>VLOOKUP(A:A,[1]部门编号!B:C,2,FALSE)</f>
        <v>幼儿园</v>
      </c>
      <c r="C533" s="44" t="s">
        <v>1099</v>
      </c>
      <c r="D533" s="43" t="s">
        <v>1100</v>
      </c>
      <c r="E533" s="40" t="s">
        <v>1101</v>
      </c>
      <c r="F533" s="18" t="s">
        <v>202</v>
      </c>
      <c r="G533" s="19">
        <v>0.860881660516605</v>
      </c>
    </row>
    <row r="534" spans="1:7">
      <c r="A534" s="15" t="s">
        <v>106</v>
      </c>
      <c r="B534" s="15" t="str">
        <f>VLOOKUP(A:A,[1]部门编号!B:C,2,FALSE)</f>
        <v>体育学院</v>
      </c>
      <c r="C534" s="44" t="s">
        <v>544</v>
      </c>
      <c r="D534" s="43" t="s">
        <v>1102</v>
      </c>
      <c r="E534" s="40" t="s">
        <v>1103</v>
      </c>
      <c r="F534" s="18" t="s">
        <v>310</v>
      </c>
      <c r="G534" s="19">
        <v>0.429575833333333</v>
      </c>
    </row>
    <row r="535" spans="1:7">
      <c r="A535" s="15" t="s">
        <v>106</v>
      </c>
      <c r="B535" s="15" t="str">
        <f>VLOOKUP(A:A,[1]部门编号!B:C,2,FALSE)</f>
        <v>体育学院</v>
      </c>
      <c r="C535" s="44" t="s">
        <v>556</v>
      </c>
      <c r="D535" s="43" t="s">
        <v>1104</v>
      </c>
      <c r="E535" s="40" t="s">
        <v>309</v>
      </c>
      <c r="F535" s="18" t="s">
        <v>310</v>
      </c>
      <c r="G535" s="19">
        <v>0</v>
      </c>
    </row>
    <row r="536" spans="1:7">
      <c r="A536" s="13" t="s">
        <v>75</v>
      </c>
      <c r="B536" s="14" t="s">
        <v>488</v>
      </c>
      <c r="C536" s="44" t="s">
        <v>1105</v>
      </c>
      <c r="D536" s="43" t="s">
        <v>1106</v>
      </c>
      <c r="E536" s="40" t="s">
        <v>494</v>
      </c>
      <c r="F536" s="18" t="s">
        <v>488</v>
      </c>
      <c r="G536" s="19">
        <v>0.216395</v>
      </c>
    </row>
    <row r="537" spans="1:7">
      <c r="A537" s="15" t="s">
        <v>164</v>
      </c>
      <c r="B537" s="15" t="str">
        <f>VLOOKUP(A:A,[1]部门编号!B:C,2,FALSE)</f>
        <v>文学艺术学院</v>
      </c>
      <c r="C537" s="44" t="s">
        <v>953</v>
      </c>
      <c r="D537" s="43" t="s">
        <v>1107</v>
      </c>
      <c r="E537" s="40" t="s">
        <v>300</v>
      </c>
      <c r="F537" s="18" t="s">
        <v>314</v>
      </c>
      <c r="G537" s="19">
        <v>0</v>
      </c>
    </row>
    <row r="538" spans="1:7">
      <c r="A538" s="15" t="s">
        <v>162</v>
      </c>
      <c r="B538" s="15" t="str">
        <f>VLOOKUP(A:A,[1]部门编号!B:C,2,FALSE)</f>
        <v>师范学院</v>
      </c>
      <c r="C538" s="44" t="s">
        <v>1108</v>
      </c>
      <c r="D538" s="43" t="s">
        <v>1109</v>
      </c>
      <c r="E538" s="40" t="s">
        <v>1072</v>
      </c>
      <c r="F538" s="18" t="s">
        <v>1110</v>
      </c>
      <c r="G538" s="19">
        <v>0.0385225</v>
      </c>
    </row>
    <row r="539" spans="1:7">
      <c r="A539" s="13" t="s">
        <v>89</v>
      </c>
      <c r="B539" s="15" t="str">
        <f>VLOOKUP(A:A,[1]部门编号!B:C,2,FALSE)</f>
        <v>团委</v>
      </c>
      <c r="C539" s="32" t="s">
        <v>1111</v>
      </c>
      <c r="D539" s="43" t="s">
        <v>1112</v>
      </c>
      <c r="E539" s="40" t="s">
        <v>91</v>
      </c>
      <c r="F539" s="18" t="s">
        <v>1047</v>
      </c>
      <c r="G539" s="19">
        <v>0</v>
      </c>
    </row>
    <row r="540" spans="1:7">
      <c r="A540" s="13" t="s">
        <v>98</v>
      </c>
      <c r="B540" s="15" t="str">
        <f>VLOOKUP(A:A,[1]部门编号!B:C,2,FALSE)</f>
        <v>研究生院(学科建设办公室)</v>
      </c>
      <c r="C540" s="46" t="s">
        <v>1113</v>
      </c>
      <c r="D540" s="43" t="s">
        <v>1114</v>
      </c>
      <c r="E540" s="40" t="s">
        <v>239</v>
      </c>
      <c r="F540" s="18" t="s">
        <v>240</v>
      </c>
      <c r="G540" s="19">
        <v>0.199995466666667</v>
      </c>
    </row>
    <row r="541" spans="1:7">
      <c r="A541" s="13" t="s">
        <v>180</v>
      </c>
      <c r="B541" s="15" t="str">
        <f>VLOOKUP(A:A,[1]部门编号!B:C,2,FALSE)</f>
        <v>化学化工学院</v>
      </c>
      <c r="C541" s="46" t="s">
        <v>483</v>
      </c>
      <c r="D541" s="43" t="s">
        <v>1115</v>
      </c>
      <c r="E541" s="40" t="s">
        <v>320</v>
      </c>
      <c r="F541" s="18" t="s">
        <v>240</v>
      </c>
      <c r="G541" s="19">
        <v>0.633033333333333</v>
      </c>
    </row>
    <row r="542" spans="1:7">
      <c r="A542" s="13" t="s">
        <v>147</v>
      </c>
      <c r="B542" s="15" t="str">
        <f>VLOOKUP(A:A,[1]部门编号!B:C,2,FALSE)</f>
        <v>机械电气工程学院</v>
      </c>
      <c r="C542" s="46" t="s">
        <v>1116</v>
      </c>
      <c r="D542" s="43" t="s">
        <v>1117</v>
      </c>
      <c r="E542" s="40" t="s">
        <v>327</v>
      </c>
      <c r="F542" s="18" t="s">
        <v>240</v>
      </c>
      <c r="G542" s="19">
        <v>0.0756666666666667</v>
      </c>
    </row>
    <row r="543" spans="1:7">
      <c r="A543" s="13" t="s">
        <v>150</v>
      </c>
      <c r="B543" s="15" t="str">
        <f>VLOOKUP(A:A,[1]部门编号!B:C,2,FALSE)</f>
        <v>水利建筑工程学院</v>
      </c>
      <c r="C543" s="46" t="s">
        <v>1033</v>
      </c>
      <c r="D543" s="43" t="s">
        <v>1118</v>
      </c>
      <c r="E543" s="40" t="s">
        <v>297</v>
      </c>
      <c r="F543" s="18" t="s">
        <v>240</v>
      </c>
      <c r="G543" s="19">
        <v>0</v>
      </c>
    </row>
    <row r="544" spans="1:7">
      <c r="A544" s="13" t="s">
        <v>18</v>
      </c>
      <c r="B544" s="15" t="str">
        <f>VLOOKUP(A:A,[1]部门编号!B:C,2,FALSE)</f>
        <v>农学院</v>
      </c>
      <c r="C544" s="46" t="s">
        <v>1119</v>
      </c>
      <c r="D544" s="43" t="s">
        <v>1120</v>
      </c>
      <c r="E544" s="40" t="s">
        <v>332</v>
      </c>
      <c r="F544" s="18" t="s">
        <v>240</v>
      </c>
      <c r="G544" s="19">
        <v>0.0611111111111111</v>
      </c>
    </row>
    <row r="545" spans="1:7">
      <c r="A545" s="13" t="s">
        <v>141</v>
      </c>
      <c r="B545" s="15" t="str">
        <f>VLOOKUP(A:A,[1]部门编号!B:C,2,FALSE)</f>
        <v>医学院</v>
      </c>
      <c r="C545" s="46" t="s">
        <v>1121</v>
      </c>
      <c r="D545" s="43" t="s">
        <v>1122</v>
      </c>
      <c r="E545" s="40" t="s">
        <v>143</v>
      </c>
      <c r="F545" s="18" t="s">
        <v>240</v>
      </c>
      <c r="G545" s="19">
        <v>0.993342916666667</v>
      </c>
    </row>
    <row r="546" spans="1:7">
      <c r="A546" s="13" t="s">
        <v>512</v>
      </c>
      <c r="B546" s="15" t="str">
        <f>VLOOKUP(A:A,[1]部门编号!B:C,2,FALSE)</f>
        <v>医学院第一附属医院</v>
      </c>
      <c r="C546" s="46" t="s">
        <v>281</v>
      </c>
      <c r="D546" s="43" t="s">
        <v>1123</v>
      </c>
      <c r="E546" s="40" t="s">
        <v>354</v>
      </c>
      <c r="F546" s="18" t="s">
        <v>240</v>
      </c>
      <c r="G546" s="19">
        <v>0</v>
      </c>
    </row>
    <row r="547" spans="1:7">
      <c r="A547" s="13" t="s">
        <v>123</v>
      </c>
      <c r="B547" s="15" t="str">
        <f>VLOOKUP(A:A,[1]部门编号!B:C,2,FALSE)</f>
        <v>经济与管理学院</v>
      </c>
      <c r="C547" s="46" t="s">
        <v>1124</v>
      </c>
      <c r="D547" s="43" t="s">
        <v>1125</v>
      </c>
      <c r="E547" s="40" t="s">
        <v>337</v>
      </c>
      <c r="F547" s="18" t="s">
        <v>240</v>
      </c>
      <c r="G547" s="19">
        <v>0.3415367</v>
      </c>
    </row>
    <row r="548" spans="1:7">
      <c r="A548" s="13" t="s">
        <v>155</v>
      </c>
      <c r="B548" s="15" t="str">
        <f>VLOOKUP(A:A,[1]部门编号!B:C,2,FALSE)</f>
        <v>食品学院</v>
      </c>
      <c r="C548" s="46" t="s">
        <v>1126</v>
      </c>
      <c r="D548" s="43" t="s">
        <v>1127</v>
      </c>
      <c r="E548" s="40" t="s">
        <v>357</v>
      </c>
      <c r="F548" s="18" t="s">
        <v>240</v>
      </c>
      <c r="G548" s="19">
        <v>0.088682075</v>
      </c>
    </row>
    <row r="549" spans="1:7">
      <c r="A549" s="13" t="s">
        <v>138</v>
      </c>
      <c r="B549" s="15" t="str">
        <f>VLOOKUP(A:A,[1]部门编号!B:C,2,FALSE)</f>
        <v>动物科技学院</v>
      </c>
      <c r="C549" s="46" t="s">
        <v>1128</v>
      </c>
      <c r="D549" s="43" t="s">
        <v>1129</v>
      </c>
      <c r="E549" s="40" t="s">
        <v>275</v>
      </c>
      <c r="F549" s="18" t="s">
        <v>240</v>
      </c>
      <c r="G549" s="19">
        <v>0.06525</v>
      </c>
    </row>
    <row r="550" spans="1:7">
      <c r="A550" s="13" t="s">
        <v>144</v>
      </c>
      <c r="B550" s="15" t="str">
        <f>VLOOKUP(A:A,[1]部门编号!B:C,2,FALSE)</f>
        <v>药学院</v>
      </c>
      <c r="C550" s="46" t="s">
        <v>1130</v>
      </c>
      <c r="D550" s="43" t="s">
        <v>1131</v>
      </c>
      <c r="E550" s="24" t="s">
        <v>292</v>
      </c>
      <c r="F550" s="24" t="s">
        <v>240</v>
      </c>
      <c r="G550" s="19">
        <v>0.49173375</v>
      </c>
    </row>
    <row r="551" spans="1:7">
      <c r="A551" s="13" t="s">
        <v>169</v>
      </c>
      <c r="B551" s="15" t="str">
        <f>VLOOKUP(A:A,[1]部门编号!B:C,2,FALSE)</f>
        <v>理学院</v>
      </c>
      <c r="C551" s="46" t="s">
        <v>121</v>
      </c>
      <c r="D551" s="43" t="s">
        <v>1132</v>
      </c>
      <c r="E551" s="24" t="s">
        <v>283</v>
      </c>
      <c r="F551" s="24" t="s">
        <v>240</v>
      </c>
      <c r="G551" s="19">
        <v>0.213891516666667</v>
      </c>
    </row>
    <row r="552" spans="1:7">
      <c r="A552" s="13" t="s">
        <v>101</v>
      </c>
      <c r="B552" s="15" t="str">
        <f>VLOOKUP(A:A,[1]部门编号!B:C,2,FALSE)</f>
        <v>科学研究处</v>
      </c>
      <c r="C552" s="46" t="s">
        <v>1133</v>
      </c>
      <c r="D552" s="43" t="s">
        <v>1134</v>
      </c>
      <c r="E552" s="24" t="s">
        <v>103</v>
      </c>
      <c r="F552" s="24" t="s">
        <v>240</v>
      </c>
      <c r="G552" s="19">
        <v>0.227296666666667</v>
      </c>
    </row>
    <row r="553" spans="1:7">
      <c r="A553" s="13" t="s">
        <v>86</v>
      </c>
      <c r="B553" s="15" t="str">
        <f>VLOOKUP(A:A,[1]部门编号!B:C,2,FALSE)</f>
        <v>教务处</v>
      </c>
      <c r="C553" s="46" t="s">
        <v>1135</v>
      </c>
      <c r="D553" s="43" t="s">
        <v>1136</v>
      </c>
      <c r="E553" s="35" t="s">
        <v>1137</v>
      </c>
      <c r="F553" s="24" t="s">
        <v>445</v>
      </c>
      <c r="G553" s="19">
        <v>0.624082884615385</v>
      </c>
    </row>
    <row r="554" spans="1:7">
      <c r="A554" s="13" t="s">
        <v>86</v>
      </c>
      <c r="B554" s="15" t="str">
        <f>VLOOKUP(A:A,[1]部门编号!B:C,2,FALSE)</f>
        <v>教务处</v>
      </c>
      <c r="C554" s="46" t="s">
        <v>1138</v>
      </c>
      <c r="D554" s="43" t="s">
        <v>1139</v>
      </c>
      <c r="E554" s="35" t="s">
        <v>88</v>
      </c>
      <c r="F554" s="24" t="s">
        <v>445</v>
      </c>
      <c r="G554" s="19">
        <v>0.234807263157895</v>
      </c>
    </row>
    <row r="555" spans="1:7">
      <c r="A555" s="13" t="s">
        <v>172</v>
      </c>
      <c r="B555" s="15" t="str">
        <f>VLOOKUP(A:A,[1]部门编号!B:C,2,FALSE)</f>
        <v>马克思主义学院</v>
      </c>
      <c r="C555" s="46" t="s">
        <v>997</v>
      </c>
      <c r="D555" s="43" t="s">
        <v>1140</v>
      </c>
      <c r="E555" s="35" t="s">
        <v>173</v>
      </c>
      <c r="F555" s="24" t="s">
        <v>1062</v>
      </c>
      <c r="G555" s="19">
        <v>0.4</v>
      </c>
    </row>
    <row r="556" spans="1:7">
      <c r="A556" s="13" t="s">
        <v>172</v>
      </c>
      <c r="B556" s="15" t="str">
        <f>VLOOKUP(A:A,[1]部门编号!B:C,2,FALSE)</f>
        <v>马克思主义学院</v>
      </c>
      <c r="C556" s="46" t="s">
        <v>999</v>
      </c>
      <c r="D556" s="43" t="s">
        <v>1141</v>
      </c>
      <c r="E556" s="35" t="s">
        <v>173</v>
      </c>
      <c r="F556" s="24" t="s">
        <v>1062</v>
      </c>
      <c r="G556" s="19">
        <v>0</v>
      </c>
    </row>
    <row r="557" spans="1:7">
      <c r="A557" s="13" t="s">
        <v>172</v>
      </c>
      <c r="B557" s="15" t="str">
        <f>VLOOKUP(A:A,[1]部门编号!B:C,2,FALSE)</f>
        <v>马克思主义学院</v>
      </c>
      <c r="C557" s="46" t="s">
        <v>993</v>
      </c>
      <c r="D557" s="43" t="s">
        <v>1142</v>
      </c>
      <c r="E557" s="35" t="s">
        <v>173</v>
      </c>
      <c r="F557" s="24" t="s">
        <v>1062</v>
      </c>
      <c r="G557" s="19">
        <v>0</v>
      </c>
    </row>
    <row r="558" spans="1:7">
      <c r="A558" s="13" t="s">
        <v>138</v>
      </c>
      <c r="B558" s="15" t="str">
        <f>VLOOKUP(A:A,[1]部门编号!B:C,2,FALSE)</f>
        <v>动物科技学院</v>
      </c>
      <c r="C558" s="44" t="s">
        <v>33</v>
      </c>
      <c r="D558" s="43" t="s">
        <v>1143</v>
      </c>
      <c r="E558" s="35" t="s">
        <v>1144</v>
      </c>
      <c r="F558" s="24" t="s">
        <v>59</v>
      </c>
      <c r="G558" s="19">
        <v>0.141362133333333</v>
      </c>
    </row>
    <row r="559" spans="1:7">
      <c r="A559" s="13" t="s">
        <v>8</v>
      </c>
      <c r="B559" s="15" t="str">
        <f>VLOOKUP(A:A,[1]部门编号!B:C,2,FALSE)</f>
        <v>校控</v>
      </c>
      <c r="C559" s="44" t="s">
        <v>1145</v>
      </c>
      <c r="D559" s="23" t="s">
        <v>1146</v>
      </c>
      <c r="E559" s="35" t="s">
        <v>448</v>
      </c>
      <c r="F559" s="24" t="s">
        <v>243</v>
      </c>
      <c r="G559" s="19">
        <v>0</v>
      </c>
    </row>
    <row r="560" spans="1:7">
      <c r="A560" s="13" t="s">
        <v>8</v>
      </c>
      <c r="B560" s="15" t="str">
        <f>VLOOKUP(A:A,[1]部门编号!B:C,2,FALSE)</f>
        <v>校控</v>
      </c>
      <c r="C560" s="44" t="s">
        <v>1147</v>
      </c>
      <c r="D560" s="23" t="s">
        <v>1148</v>
      </c>
      <c r="E560" s="35" t="s">
        <v>448</v>
      </c>
      <c r="F560" s="24" t="s">
        <v>243</v>
      </c>
      <c r="G560" s="19">
        <v>0.553578792341679</v>
      </c>
    </row>
    <row r="561" spans="1:7">
      <c r="A561" s="13" t="s">
        <v>8</v>
      </c>
      <c r="B561" s="15" t="str">
        <f>VLOOKUP(A:A,[1]部门编号!B:C,2,FALSE)</f>
        <v>校控</v>
      </c>
      <c r="C561" s="44" t="s">
        <v>1149</v>
      </c>
      <c r="D561" s="23" t="s">
        <v>1150</v>
      </c>
      <c r="E561" s="35" t="s">
        <v>448</v>
      </c>
      <c r="F561" s="24" t="s">
        <v>243</v>
      </c>
      <c r="G561" s="19">
        <v>0</v>
      </c>
    </row>
    <row r="562" spans="1:7">
      <c r="A562" s="13" t="s">
        <v>8</v>
      </c>
      <c r="B562" s="15" t="str">
        <f>VLOOKUP(A:A,[1]部门编号!B:C,2,FALSE)</f>
        <v>校控</v>
      </c>
      <c r="C562" s="44" t="s">
        <v>1151</v>
      </c>
      <c r="D562" s="23" t="s">
        <v>1152</v>
      </c>
      <c r="E562" s="35" t="s">
        <v>448</v>
      </c>
      <c r="F562" s="24" t="s">
        <v>243</v>
      </c>
      <c r="G562" s="19">
        <v>0</v>
      </c>
    </row>
    <row r="563" spans="1:7">
      <c r="A563" s="13" t="s">
        <v>8</v>
      </c>
      <c r="B563" s="15" t="str">
        <f>VLOOKUP(A:A,[1]部门编号!B:C,2,FALSE)</f>
        <v>校控</v>
      </c>
      <c r="C563" s="44" t="s">
        <v>1153</v>
      </c>
      <c r="D563" s="23" t="s">
        <v>1154</v>
      </c>
      <c r="E563" s="35" t="s">
        <v>448</v>
      </c>
      <c r="F563" s="24" t="s">
        <v>243</v>
      </c>
      <c r="G563" s="19">
        <v>0</v>
      </c>
    </row>
    <row r="564" spans="1:7">
      <c r="A564" s="13" t="s">
        <v>8</v>
      </c>
      <c r="B564" s="15" t="str">
        <f>VLOOKUP(A:A,[1]部门编号!B:C,2,FALSE)</f>
        <v>校控</v>
      </c>
      <c r="C564" s="44" t="s">
        <v>1155</v>
      </c>
      <c r="D564" s="23" t="s">
        <v>1156</v>
      </c>
      <c r="E564" s="35" t="s">
        <v>448</v>
      </c>
      <c r="F564" s="24" t="s">
        <v>243</v>
      </c>
      <c r="G564" s="19">
        <v>0</v>
      </c>
    </row>
    <row r="565" spans="1:7">
      <c r="A565" s="13" t="s">
        <v>8</v>
      </c>
      <c r="B565" s="15" t="str">
        <f>VLOOKUP(A:A,[1]部门编号!B:C,2,FALSE)</f>
        <v>校控</v>
      </c>
      <c r="C565" s="44" t="s">
        <v>1157</v>
      </c>
      <c r="D565" s="23" t="s">
        <v>1158</v>
      </c>
      <c r="E565" s="35" t="s">
        <v>448</v>
      </c>
      <c r="F565" s="24" t="s">
        <v>243</v>
      </c>
      <c r="G565" s="19">
        <v>0</v>
      </c>
    </row>
    <row r="566" spans="1:7">
      <c r="A566" s="13" t="s">
        <v>63</v>
      </c>
      <c r="B566" s="15" t="str">
        <f>VLOOKUP(A:A,[1]部门编号!B:C,2,FALSE)</f>
        <v>党委教师工作部(人事处)</v>
      </c>
      <c r="C566" s="22" t="s">
        <v>1159</v>
      </c>
      <c r="D566" s="23" t="s">
        <v>1160</v>
      </c>
      <c r="E566" s="35" t="s">
        <v>65</v>
      </c>
      <c r="F566" s="24" t="s">
        <v>306</v>
      </c>
      <c r="G566" s="19">
        <v>0.999004975124378</v>
      </c>
    </row>
    <row r="567" spans="1:7">
      <c r="A567" s="26" t="s">
        <v>164</v>
      </c>
      <c r="B567" s="15" t="str">
        <f>VLOOKUP(A:A,[1]部门编号!B:C,2,FALSE)</f>
        <v>文学艺术学院</v>
      </c>
      <c r="C567" s="27" t="s">
        <v>1161</v>
      </c>
      <c r="D567" s="23" t="s">
        <v>1162</v>
      </c>
      <c r="E567" s="35" t="s">
        <v>313</v>
      </c>
      <c r="F567" s="24" t="s">
        <v>314</v>
      </c>
      <c r="G567" s="19">
        <v>1</v>
      </c>
    </row>
    <row r="568" spans="1:7">
      <c r="A568" s="13" t="s">
        <v>101</v>
      </c>
      <c r="B568" s="15" t="str">
        <f>VLOOKUP(A:A,[1]部门编号!B:C,2,FALSE)</f>
        <v>科学研究处</v>
      </c>
      <c r="C568" s="46" t="s">
        <v>1163</v>
      </c>
      <c r="D568" s="23" t="s">
        <v>1164</v>
      </c>
      <c r="E568" s="35" t="s">
        <v>1165</v>
      </c>
      <c r="F568" s="24" t="s">
        <v>423</v>
      </c>
      <c r="G568" s="19">
        <v>0.83045763172189</v>
      </c>
    </row>
    <row r="569" spans="1:7">
      <c r="A569" s="13" t="s">
        <v>101</v>
      </c>
      <c r="B569" s="15" t="str">
        <f>VLOOKUP(A:A,[1]部门编号!B:C,2,FALSE)</f>
        <v>科学研究处</v>
      </c>
      <c r="C569" s="46" t="s">
        <v>1166</v>
      </c>
      <c r="D569" s="23" t="s">
        <v>1164</v>
      </c>
      <c r="E569" s="35" t="s">
        <v>1165</v>
      </c>
      <c r="F569" s="24" t="s">
        <v>423</v>
      </c>
      <c r="G569" s="19">
        <v>1</v>
      </c>
    </row>
    <row r="570" spans="1:7">
      <c r="A570" s="13" t="s">
        <v>18</v>
      </c>
      <c r="B570" s="15" t="str">
        <f>VLOOKUP(A:A,[1]部门编号!B:C,2,FALSE)</f>
        <v>农学院</v>
      </c>
      <c r="C570" s="46" t="s">
        <v>1167</v>
      </c>
      <c r="D570" s="23" t="s">
        <v>1164</v>
      </c>
      <c r="E570" s="35" t="s">
        <v>989</v>
      </c>
      <c r="F570" s="24" t="s">
        <v>423</v>
      </c>
      <c r="G570" s="19">
        <v>0.367035087719298</v>
      </c>
    </row>
    <row r="571" spans="1:7">
      <c r="A571" s="13" t="s">
        <v>18</v>
      </c>
      <c r="B571" s="15" t="str">
        <f>VLOOKUP(A:A,[1]部门编号!B:C,2,FALSE)</f>
        <v>农学院</v>
      </c>
      <c r="C571" s="46" t="s">
        <v>1168</v>
      </c>
      <c r="D571" s="23" t="s">
        <v>1164</v>
      </c>
      <c r="E571" s="24" t="s">
        <v>989</v>
      </c>
      <c r="F571" s="24" t="s">
        <v>423</v>
      </c>
      <c r="G571" s="19">
        <v>0.514285714285714</v>
      </c>
    </row>
    <row r="572" spans="1:7">
      <c r="A572" s="13" t="s">
        <v>18</v>
      </c>
      <c r="B572" s="15" t="str">
        <f>VLOOKUP(A:A,[1]部门编号!B:C,2,FALSE)</f>
        <v>农学院</v>
      </c>
      <c r="C572" s="46" t="s">
        <v>1169</v>
      </c>
      <c r="D572" s="23" t="s">
        <v>1164</v>
      </c>
      <c r="E572" s="35" t="s">
        <v>1170</v>
      </c>
      <c r="F572" s="24" t="s">
        <v>423</v>
      </c>
      <c r="G572" s="19">
        <v>0.689900596421471</v>
      </c>
    </row>
    <row r="573" spans="1:7">
      <c r="A573" s="13" t="s">
        <v>18</v>
      </c>
      <c r="B573" s="15" t="str">
        <f>VLOOKUP(A:A,[1]部门编号!B:C,2,FALSE)</f>
        <v>农学院</v>
      </c>
      <c r="C573" s="46" t="s">
        <v>1171</v>
      </c>
      <c r="D573" s="23" t="s">
        <v>1164</v>
      </c>
      <c r="E573" s="35" t="s">
        <v>1170</v>
      </c>
      <c r="F573" s="24" t="s">
        <v>423</v>
      </c>
      <c r="G573" s="19">
        <v>1</v>
      </c>
    </row>
    <row r="574" spans="1:7">
      <c r="A574" s="13" t="s">
        <v>18</v>
      </c>
      <c r="B574" s="15" t="str">
        <f>VLOOKUP(A:A,[1]部门编号!B:C,2,FALSE)</f>
        <v>农学院</v>
      </c>
      <c r="C574" s="46" t="s">
        <v>1172</v>
      </c>
      <c r="D574" s="23" t="s">
        <v>1164</v>
      </c>
      <c r="E574" s="35" t="s">
        <v>1173</v>
      </c>
      <c r="F574" s="24" t="s">
        <v>423</v>
      </c>
      <c r="G574" s="19">
        <v>1</v>
      </c>
    </row>
    <row r="575" spans="1:7">
      <c r="A575" s="13" t="s">
        <v>18</v>
      </c>
      <c r="B575" s="15" t="str">
        <f>VLOOKUP(A:A,[1]部门编号!B:C,2,FALSE)</f>
        <v>农学院</v>
      </c>
      <c r="C575" s="46" t="s">
        <v>1174</v>
      </c>
      <c r="D575" s="23" t="s">
        <v>1164</v>
      </c>
      <c r="E575" s="35" t="s">
        <v>520</v>
      </c>
      <c r="F575" s="24" t="s">
        <v>423</v>
      </c>
      <c r="G575" s="19">
        <v>0.827758783610755</v>
      </c>
    </row>
    <row r="576" spans="1:7">
      <c r="A576" s="13" t="s">
        <v>18</v>
      </c>
      <c r="B576" s="15" t="str">
        <f>VLOOKUP(A:A,[1]部门编号!B:C,2,FALSE)</f>
        <v>农学院</v>
      </c>
      <c r="C576" s="46" t="s">
        <v>1175</v>
      </c>
      <c r="D576" s="23" t="s">
        <v>1164</v>
      </c>
      <c r="E576" s="35" t="s">
        <v>520</v>
      </c>
      <c r="F576" s="24" t="s">
        <v>423</v>
      </c>
      <c r="G576" s="19">
        <v>0.347826086956522</v>
      </c>
    </row>
    <row r="577" spans="1:7">
      <c r="A577" s="13" t="s">
        <v>101</v>
      </c>
      <c r="B577" s="15" t="str">
        <f>VLOOKUP(A:A,[1]部门编号!B:C,2,FALSE)</f>
        <v>科学研究处</v>
      </c>
      <c r="C577" s="46" t="s">
        <v>1176</v>
      </c>
      <c r="D577" s="23" t="s">
        <v>1164</v>
      </c>
      <c r="E577" s="35" t="s">
        <v>551</v>
      </c>
      <c r="F577" s="24" t="s">
        <v>423</v>
      </c>
      <c r="G577" s="19">
        <v>0.489593073593074</v>
      </c>
    </row>
    <row r="578" spans="1:7">
      <c r="A578" s="13" t="s">
        <v>101</v>
      </c>
      <c r="B578" s="15" t="str">
        <f>VLOOKUP(A:A,[1]部门编号!B:C,2,FALSE)</f>
        <v>科学研究处</v>
      </c>
      <c r="C578" s="46" t="s">
        <v>1177</v>
      </c>
      <c r="D578" s="23" t="s">
        <v>1164</v>
      </c>
      <c r="E578" s="35" t="s">
        <v>551</v>
      </c>
      <c r="F578" s="24" t="s">
        <v>423</v>
      </c>
      <c r="G578" s="19">
        <v>1</v>
      </c>
    </row>
    <row r="579" spans="1:7">
      <c r="A579" s="13" t="s">
        <v>147</v>
      </c>
      <c r="B579" s="15" t="str">
        <f>VLOOKUP(A:A,[1]部门编号!B:C,2,FALSE)</f>
        <v>机械电气工程学院</v>
      </c>
      <c r="C579" s="46" t="s">
        <v>1178</v>
      </c>
      <c r="D579" s="23" t="s">
        <v>1164</v>
      </c>
      <c r="E579" s="35" t="s">
        <v>1179</v>
      </c>
      <c r="F579" s="24" t="s">
        <v>423</v>
      </c>
      <c r="G579" s="19">
        <v>0.715128657921292</v>
      </c>
    </row>
    <row r="580" spans="1:7">
      <c r="A580" s="13" t="s">
        <v>147</v>
      </c>
      <c r="B580" s="15" t="str">
        <f>VLOOKUP(A:A,[1]部门编号!B:C,2,FALSE)</f>
        <v>机械电气工程学院</v>
      </c>
      <c r="C580" s="46" t="s">
        <v>1180</v>
      </c>
      <c r="D580" s="23" t="s">
        <v>1164</v>
      </c>
      <c r="E580" s="35" t="s">
        <v>1179</v>
      </c>
      <c r="F580" s="24" t="s">
        <v>423</v>
      </c>
      <c r="G580" s="19">
        <v>0.380952380952381</v>
      </c>
    </row>
    <row r="581" spans="1:7">
      <c r="A581" s="13" t="s">
        <v>147</v>
      </c>
      <c r="B581" s="15" t="str">
        <f>VLOOKUP(A:A,[1]部门编号!B:C,2,FALSE)</f>
        <v>机械电气工程学院</v>
      </c>
      <c r="C581" s="46" t="s">
        <v>1181</v>
      </c>
      <c r="D581" s="23" t="s">
        <v>1164</v>
      </c>
      <c r="E581" s="35" t="s">
        <v>1182</v>
      </c>
      <c r="F581" s="24" t="s">
        <v>423</v>
      </c>
      <c r="G581" s="19">
        <v>0.624845569620253</v>
      </c>
    </row>
    <row r="582" spans="1:7">
      <c r="A582" s="13" t="s">
        <v>147</v>
      </c>
      <c r="B582" s="15" t="str">
        <f>VLOOKUP(A:A,[1]部门编号!B:C,2,FALSE)</f>
        <v>机械电气工程学院</v>
      </c>
      <c r="C582" s="46" t="s">
        <v>1183</v>
      </c>
      <c r="D582" s="23" t="s">
        <v>1164</v>
      </c>
      <c r="E582" s="35" t="s">
        <v>1182</v>
      </c>
      <c r="F582" s="24" t="s">
        <v>423</v>
      </c>
      <c r="G582" s="19">
        <v>0.380952380952381</v>
      </c>
    </row>
    <row r="583" spans="1:7">
      <c r="A583" s="13" t="s">
        <v>147</v>
      </c>
      <c r="B583" s="15" t="str">
        <f>VLOOKUP(A:A,[1]部门编号!B:C,2,FALSE)</f>
        <v>机械电气工程学院</v>
      </c>
      <c r="C583" s="46" t="s">
        <v>1184</v>
      </c>
      <c r="D583" s="23" t="s">
        <v>1164</v>
      </c>
      <c r="E583" s="35" t="s">
        <v>527</v>
      </c>
      <c r="F583" s="24" t="s">
        <v>423</v>
      </c>
      <c r="G583" s="19">
        <v>0.860554194470925</v>
      </c>
    </row>
    <row r="584" spans="1:7">
      <c r="A584" s="13" t="s">
        <v>147</v>
      </c>
      <c r="B584" s="15" t="str">
        <f>VLOOKUP(A:A,[1]部门编号!B:C,2,FALSE)</f>
        <v>机械电气工程学院</v>
      </c>
      <c r="C584" s="46" t="s">
        <v>1185</v>
      </c>
      <c r="D584" s="23" t="s">
        <v>1164</v>
      </c>
      <c r="E584" s="35" t="s">
        <v>527</v>
      </c>
      <c r="F584" s="24" t="s">
        <v>423</v>
      </c>
      <c r="G584" s="19">
        <v>0.268774703557312</v>
      </c>
    </row>
    <row r="585" spans="1:7">
      <c r="A585" s="13" t="s">
        <v>18</v>
      </c>
      <c r="B585" s="15" t="str">
        <f>VLOOKUP(A:A,[1]部门编号!B:C,2,FALSE)</f>
        <v>农学院</v>
      </c>
      <c r="C585" s="46" t="s">
        <v>1186</v>
      </c>
      <c r="D585" s="23" t="s">
        <v>1164</v>
      </c>
      <c r="E585" s="35" t="s">
        <v>1187</v>
      </c>
      <c r="F585" s="24" t="s">
        <v>423</v>
      </c>
      <c r="G585" s="19">
        <v>0.0808714285714286</v>
      </c>
    </row>
    <row r="586" spans="1:7">
      <c r="A586" s="13" t="s">
        <v>18</v>
      </c>
      <c r="B586" s="15" t="str">
        <f>VLOOKUP(A:A,[1]部门编号!B:C,2,FALSE)</f>
        <v>农学院</v>
      </c>
      <c r="C586" s="46" t="s">
        <v>1188</v>
      </c>
      <c r="D586" s="23" t="s">
        <v>1164</v>
      </c>
      <c r="E586" s="35" t="s">
        <v>1187</v>
      </c>
      <c r="F586" s="24" t="s">
        <v>423</v>
      </c>
      <c r="G586" s="19">
        <v>0.64</v>
      </c>
    </row>
    <row r="587" spans="1:7">
      <c r="A587" s="13" t="s">
        <v>147</v>
      </c>
      <c r="B587" s="15" t="str">
        <f>VLOOKUP(A:A,[1]部门编号!B:C,2,FALSE)</f>
        <v>机械电气工程学院</v>
      </c>
      <c r="C587" s="46" t="s">
        <v>1189</v>
      </c>
      <c r="D587" s="23" t="s">
        <v>1164</v>
      </c>
      <c r="E587" s="35" t="s">
        <v>372</v>
      </c>
      <c r="F587" s="24" t="s">
        <v>423</v>
      </c>
      <c r="G587" s="19">
        <v>0.870991902834008</v>
      </c>
    </row>
    <row r="588" spans="1:7">
      <c r="A588" s="13" t="s">
        <v>147</v>
      </c>
      <c r="B588" s="15" t="str">
        <f>VLOOKUP(A:A,[1]部门编号!B:C,2,FALSE)</f>
        <v>机械电气工程学院</v>
      </c>
      <c r="C588" s="46" t="s">
        <v>1190</v>
      </c>
      <c r="D588" s="23" t="s">
        <v>1164</v>
      </c>
      <c r="E588" s="35" t="s">
        <v>372</v>
      </c>
      <c r="F588" s="24" t="s">
        <v>423</v>
      </c>
      <c r="G588" s="19">
        <v>1</v>
      </c>
    </row>
    <row r="589" spans="1:7">
      <c r="A589" s="13" t="s">
        <v>147</v>
      </c>
      <c r="B589" s="15" t="str">
        <f>VLOOKUP(A:A,[1]部门编号!B:C,2,FALSE)</f>
        <v>机械电气工程学院</v>
      </c>
      <c r="C589" s="46" t="s">
        <v>1191</v>
      </c>
      <c r="D589" s="23" t="s">
        <v>1164</v>
      </c>
      <c r="E589" s="35" t="s">
        <v>1192</v>
      </c>
      <c r="F589" s="24" t="s">
        <v>423</v>
      </c>
      <c r="G589" s="19">
        <v>0.234623161764706</v>
      </c>
    </row>
    <row r="590" spans="1:7">
      <c r="A590" s="13" t="s">
        <v>147</v>
      </c>
      <c r="B590" s="15" t="str">
        <f>VLOOKUP(A:A,[1]部门编号!B:C,2,FALSE)</f>
        <v>机械电气工程学院</v>
      </c>
      <c r="C590" s="46" t="s">
        <v>1193</v>
      </c>
      <c r="D590" s="23" t="s">
        <v>1164</v>
      </c>
      <c r="E590" s="35" t="s">
        <v>1192</v>
      </c>
      <c r="F590" s="24" t="s">
        <v>423</v>
      </c>
      <c r="G590" s="19">
        <v>0.358974358974359</v>
      </c>
    </row>
    <row r="591" spans="1:7">
      <c r="A591" s="13" t="s">
        <v>147</v>
      </c>
      <c r="B591" s="15" t="str">
        <f>VLOOKUP(A:A,[1]部门编号!B:C,2,FALSE)</f>
        <v>机械电气工程学院</v>
      </c>
      <c r="C591" s="46" t="s">
        <v>1194</v>
      </c>
      <c r="D591" s="23" t="s">
        <v>1164</v>
      </c>
      <c r="E591" s="35" t="s">
        <v>1195</v>
      </c>
      <c r="F591" s="24" t="s">
        <v>423</v>
      </c>
      <c r="G591" s="19">
        <v>0.30235</v>
      </c>
    </row>
    <row r="592" spans="1:7">
      <c r="A592" s="13" t="s">
        <v>147</v>
      </c>
      <c r="B592" s="15" t="str">
        <f>VLOOKUP(A:A,[1]部门编号!B:C,2,FALSE)</f>
        <v>机械电气工程学院</v>
      </c>
      <c r="C592" s="46" t="s">
        <v>1196</v>
      </c>
      <c r="D592" s="23" t="s">
        <v>1164</v>
      </c>
      <c r="E592" s="35" t="s">
        <v>1195</v>
      </c>
      <c r="F592" s="24" t="s">
        <v>423</v>
      </c>
      <c r="G592" s="19">
        <v>0.358974358974359</v>
      </c>
    </row>
    <row r="593" spans="1:7">
      <c r="A593" s="13" t="s">
        <v>147</v>
      </c>
      <c r="B593" s="15" t="str">
        <f>VLOOKUP(A:A,[1]部门编号!B:C,2,FALSE)</f>
        <v>机械电气工程学院</v>
      </c>
      <c r="C593" s="46" t="s">
        <v>1197</v>
      </c>
      <c r="D593" s="23" t="s">
        <v>1164</v>
      </c>
      <c r="E593" s="35" t="s">
        <v>1198</v>
      </c>
      <c r="F593" s="24" t="s">
        <v>423</v>
      </c>
      <c r="G593" s="19">
        <v>0</v>
      </c>
    </row>
    <row r="594" spans="1:7">
      <c r="A594" s="13" t="s">
        <v>147</v>
      </c>
      <c r="B594" s="15" t="str">
        <f>VLOOKUP(A:A,[1]部门编号!B:C,2,FALSE)</f>
        <v>机械电气工程学院</v>
      </c>
      <c r="C594" s="46" t="s">
        <v>1199</v>
      </c>
      <c r="D594" s="23" t="s">
        <v>1164</v>
      </c>
      <c r="E594" s="35" t="s">
        <v>1198</v>
      </c>
      <c r="F594" s="24" t="s">
        <v>423</v>
      </c>
      <c r="G594" s="19">
        <v>0.271844660194175</v>
      </c>
    </row>
    <row r="595" spans="1:7">
      <c r="A595" s="13" t="s">
        <v>147</v>
      </c>
      <c r="B595" s="15" t="str">
        <f>VLOOKUP(A:A,[1]部门编号!B:C,2,FALSE)</f>
        <v>机械电气工程学院</v>
      </c>
      <c r="C595" s="46" t="s">
        <v>1200</v>
      </c>
      <c r="D595" s="23" t="s">
        <v>1164</v>
      </c>
      <c r="E595" s="35" t="s">
        <v>1201</v>
      </c>
      <c r="F595" s="24" t="s">
        <v>423</v>
      </c>
      <c r="G595" s="19">
        <v>0.502733635135135</v>
      </c>
    </row>
    <row r="596" spans="1:7">
      <c r="A596" s="13" t="s">
        <v>147</v>
      </c>
      <c r="B596" s="15" t="str">
        <f>VLOOKUP(A:A,[1]部门编号!B:C,2,FALSE)</f>
        <v>机械电气工程学院</v>
      </c>
      <c r="C596" s="46" t="s">
        <v>1202</v>
      </c>
      <c r="D596" s="23" t="s">
        <v>1164</v>
      </c>
      <c r="E596" s="35" t="s">
        <v>1201</v>
      </c>
      <c r="F596" s="24" t="s">
        <v>423</v>
      </c>
      <c r="G596" s="19">
        <v>0.466666666666667</v>
      </c>
    </row>
    <row r="597" spans="1:7">
      <c r="A597" s="13" t="s">
        <v>147</v>
      </c>
      <c r="B597" s="15" t="str">
        <f>VLOOKUP(A:A,[1]部门编号!B:C,2,FALSE)</f>
        <v>机械电气工程学院</v>
      </c>
      <c r="C597" s="46" t="s">
        <v>1203</v>
      </c>
      <c r="D597" s="23" t="s">
        <v>1164</v>
      </c>
      <c r="E597" s="35" t="s">
        <v>1204</v>
      </c>
      <c r="F597" s="24" t="s">
        <v>423</v>
      </c>
      <c r="G597" s="19">
        <v>0.79288125</v>
      </c>
    </row>
    <row r="598" spans="1:7">
      <c r="A598" s="13" t="s">
        <v>147</v>
      </c>
      <c r="B598" s="15" t="str">
        <f>VLOOKUP(A:A,[1]部门编号!B:C,2,FALSE)</f>
        <v>机械电气工程学院</v>
      </c>
      <c r="C598" s="46" t="s">
        <v>1205</v>
      </c>
      <c r="D598" s="23" t="s">
        <v>1164</v>
      </c>
      <c r="E598" s="35" t="s">
        <v>1204</v>
      </c>
      <c r="F598" s="24" t="s">
        <v>423</v>
      </c>
      <c r="G598" s="19">
        <v>1</v>
      </c>
    </row>
    <row r="599" spans="1:7">
      <c r="A599" s="13" t="s">
        <v>147</v>
      </c>
      <c r="B599" s="15" t="str">
        <f>VLOOKUP(A:A,[1]部门编号!B:C,2,FALSE)</f>
        <v>机械电气工程学院</v>
      </c>
      <c r="C599" s="46" t="s">
        <v>1206</v>
      </c>
      <c r="D599" s="23" t="s">
        <v>1164</v>
      </c>
      <c r="E599" s="35" t="s">
        <v>574</v>
      </c>
      <c r="F599" s="24" t="s">
        <v>423</v>
      </c>
      <c r="G599" s="19">
        <v>0.491025289855072</v>
      </c>
    </row>
    <row r="600" spans="1:7">
      <c r="A600" s="13" t="s">
        <v>147</v>
      </c>
      <c r="B600" s="15" t="str">
        <f>VLOOKUP(A:A,[1]部门编号!B:C,2,FALSE)</f>
        <v>机械电气工程学院</v>
      </c>
      <c r="C600" s="46" t="s">
        <v>1207</v>
      </c>
      <c r="D600" s="23" t="s">
        <v>1164</v>
      </c>
      <c r="E600" s="35" t="s">
        <v>574</v>
      </c>
      <c r="F600" s="24" t="s">
        <v>423</v>
      </c>
      <c r="G600" s="19">
        <v>0.666666666666667</v>
      </c>
    </row>
    <row r="601" spans="1:7">
      <c r="A601" s="13" t="s">
        <v>155</v>
      </c>
      <c r="B601" s="15" t="str">
        <f>VLOOKUP(A:A,[1]部门编号!B:C,2,FALSE)</f>
        <v>食品学院</v>
      </c>
      <c r="C601" s="46" t="s">
        <v>1208</v>
      </c>
      <c r="D601" s="23" t="s">
        <v>1164</v>
      </c>
      <c r="E601" s="35" t="s">
        <v>545</v>
      </c>
      <c r="F601" s="24" t="s">
        <v>423</v>
      </c>
      <c r="G601" s="19">
        <v>0.255525568181818</v>
      </c>
    </row>
    <row r="602" spans="1:7">
      <c r="A602" s="13" t="s">
        <v>155</v>
      </c>
      <c r="B602" s="15" t="str">
        <f>VLOOKUP(A:A,[1]部门编号!B:C,2,FALSE)</f>
        <v>食品学院</v>
      </c>
      <c r="C602" s="46" t="s">
        <v>1209</v>
      </c>
      <c r="D602" s="23" t="s">
        <v>1164</v>
      </c>
      <c r="E602" s="35" t="s">
        <v>545</v>
      </c>
      <c r="F602" s="24" t="s">
        <v>423</v>
      </c>
      <c r="G602" s="19">
        <v>0.666666666666667</v>
      </c>
    </row>
    <row r="603" spans="1:7">
      <c r="A603" s="13" t="s">
        <v>144</v>
      </c>
      <c r="B603" s="15" t="str">
        <f>VLOOKUP(A:A,[1]部门编号!B:C,2,FALSE)</f>
        <v>药学院</v>
      </c>
      <c r="C603" s="46" t="s">
        <v>1210</v>
      </c>
      <c r="D603" s="23" t="s">
        <v>1164</v>
      </c>
      <c r="E603" s="35" t="s">
        <v>930</v>
      </c>
      <c r="F603" s="24" t="s">
        <v>423</v>
      </c>
      <c r="G603" s="19">
        <v>0.0434090909090909</v>
      </c>
    </row>
    <row r="604" spans="1:7">
      <c r="A604" s="13" t="s">
        <v>144</v>
      </c>
      <c r="B604" s="15" t="str">
        <f>VLOOKUP(A:A,[1]部门编号!B:C,2,FALSE)</f>
        <v>药学院</v>
      </c>
      <c r="C604" s="46" t="s">
        <v>1211</v>
      </c>
      <c r="D604" s="23" t="s">
        <v>1164</v>
      </c>
      <c r="E604" s="35" t="s">
        <v>930</v>
      </c>
      <c r="F604" s="24" t="s">
        <v>423</v>
      </c>
      <c r="G604" s="19">
        <v>1</v>
      </c>
    </row>
    <row r="605" spans="1:7">
      <c r="A605" s="13" t="s">
        <v>155</v>
      </c>
      <c r="B605" s="15" t="str">
        <f>VLOOKUP(A:A,[1]部门编号!B:C,2,FALSE)</f>
        <v>食品学院</v>
      </c>
      <c r="C605" s="46" t="s">
        <v>1212</v>
      </c>
      <c r="D605" s="23" t="s">
        <v>1164</v>
      </c>
      <c r="E605" s="35" t="s">
        <v>377</v>
      </c>
      <c r="F605" s="24" t="s">
        <v>423</v>
      </c>
      <c r="G605" s="19">
        <v>0.241886949485609</v>
      </c>
    </row>
    <row r="606" spans="1:7">
      <c r="A606" s="13" t="s">
        <v>155</v>
      </c>
      <c r="B606" s="15" t="str">
        <f>VLOOKUP(A:A,[1]部门编号!B:C,2,FALSE)</f>
        <v>食品学院</v>
      </c>
      <c r="C606" s="46" t="s">
        <v>1213</v>
      </c>
      <c r="D606" s="23" t="s">
        <v>1164</v>
      </c>
      <c r="E606" s="35" t="s">
        <v>377</v>
      </c>
      <c r="F606" s="24" t="s">
        <v>423</v>
      </c>
      <c r="G606" s="19">
        <v>0.9618</v>
      </c>
    </row>
    <row r="607" spans="1:7">
      <c r="A607" s="13" t="s">
        <v>155</v>
      </c>
      <c r="B607" s="15" t="str">
        <f>VLOOKUP(A:A,[1]部门编号!B:C,2,FALSE)</f>
        <v>食品学院</v>
      </c>
      <c r="C607" s="46" t="s">
        <v>1214</v>
      </c>
      <c r="D607" s="23" t="s">
        <v>1164</v>
      </c>
      <c r="E607" s="35" t="s">
        <v>957</v>
      </c>
      <c r="F607" s="24" t="s">
        <v>423</v>
      </c>
      <c r="G607" s="19">
        <v>0.561774941451991</v>
      </c>
    </row>
    <row r="608" spans="1:7">
      <c r="A608" s="13" t="s">
        <v>155</v>
      </c>
      <c r="B608" s="15" t="str">
        <f>VLOOKUP(A:A,[1]部门编号!B:C,2,FALSE)</f>
        <v>食品学院</v>
      </c>
      <c r="C608" s="46" t="s">
        <v>1215</v>
      </c>
      <c r="D608" s="23" t="s">
        <v>1164</v>
      </c>
      <c r="E608" s="35" t="s">
        <v>957</v>
      </c>
      <c r="F608" s="24" t="s">
        <v>423</v>
      </c>
      <c r="G608" s="19">
        <v>0.491566265060241</v>
      </c>
    </row>
    <row r="609" spans="1:7">
      <c r="A609" s="13" t="s">
        <v>155</v>
      </c>
      <c r="B609" s="15" t="str">
        <f>VLOOKUP(A:A,[1]部门编号!B:C,2,FALSE)</f>
        <v>食品学院</v>
      </c>
      <c r="C609" s="46" t="s">
        <v>1216</v>
      </c>
      <c r="D609" s="23" t="s">
        <v>1164</v>
      </c>
      <c r="E609" s="35" t="s">
        <v>545</v>
      </c>
      <c r="F609" s="24" t="s">
        <v>423</v>
      </c>
      <c r="G609" s="19">
        <v>0.242791262135922</v>
      </c>
    </row>
    <row r="610" spans="1:7">
      <c r="A610" s="13" t="s">
        <v>155</v>
      </c>
      <c r="B610" s="15" t="str">
        <f>VLOOKUP(A:A,[1]部门编号!B:C,2,FALSE)</f>
        <v>食品学院</v>
      </c>
      <c r="C610" s="46" t="s">
        <v>1217</v>
      </c>
      <c r="D610" s="23" t="s">
        <v>1164</v>
      </c>
      <c r="E610" s="35" t="s">
        <v>545</v>
      </c>
      <c r="F610" s="24" t="s">
        <v>423</v>
      </c>
      <c r="G610" s="19">
        <v>0.629333333333333</v>
      </c>
    </row>
    <row r="611" spans="1:7">
      <c r="A611" s="13" t="s">
        <v>155</v>
      </c>
      <c r="B611" s="15" t="str">
        <f>VLOOKUP(A:A,[1]部门编号!B:C,2,FALSE)</f>
        <v>食品学院</v>
      </c>
      <c r="C611" s="46" t="s">
        <v>1218</v>
      </c>
      <c r="D611" s="23" t="s">
        <v>1164</v>
      </c>
      <c r="E611" s="35" t="s">
        <v>1219</v>
      </c>
      <c r="F611" s="24" t="s">
        <v>423</v>
      </c>
      <c r="G611" s="19">
        <v>0.843934466019417</v>
      </c>
    </row>
    <row r="612" spans="1:7">
      <c r="A612" s="13" t="s">
        <v>155</v>
      </c>
      <c r="B612" s="15" t="str">
        <f>VLOOKUP(A:A,[1]部门编号!B:C,2,FALSE)</f>
        <v>食品学院</v>
      </c>
      <c r="C612" s="46" t="s">
        <v>1220</v>
      </c>
      <c r="D612" s="23" t="s">
        <v>1164</v>
      </c>
      <c r="E612" s="35" t="s">
        <v>1219</v>
      </c>
      <c r="F612" s="24" t="s">
        <v>423</v>
      </c>
      <c r="G612" s="19">
        <v>0.849333333333333</v>
      </c>
    </row>
    <row r="613" spans="1:7">
      <c r="A613" s="13" t="s">
        <v>147</v>
      </c>
      <c r="B613" s="15" t="str">
        <f>VLOOKUP(A:A,[1]部门编号!B:C,2,FALSE)</f>
        <v>机械电气工程学院</v>
      </c>
      <c r="C613" s="46" t="s">
        <v>1221</v>
      </c>
      <c r="D613" s="23" t="s">
        <v>1164</v>
      </c>
      <c r="E613" s="35" t="s">
        <v>1222</v>
      </c>
      <c r="F613" s="24" t="s">
        <v>423</v>
      </c>
      <c r="G613" s="19">
        <v>0.00239023529411763</v>
      </c>
    </row>
    <row r="614" spans="1:7">
      <c r="A614" s="13" t="s">
        <v>147</v>
      </c>
      <c r="B614" s="15" t="str">
        <f>VLOOKUP(A:A,[1]部门编号!B:C,2,FALSE)</f>
        <v>机械电气工程学院</v>
      </c>
      <c r="C614" s="46" t="s">
        <v>1223</v>
      </c>
      <c r="D614" s="23" t="s">
        <v>1164</v>
      </c>
      <c r="E614" s="35" t="s">
        <v>1222</v>
      </c>
      <c r="F614" s="24" t="s">
        <v>423</v>
      </c>
      <c r="G614" s="19">
        <v>0.533333333333333</v>
      </c>
    </row>
    <row r="615" spans="1:7">
      <c r="A615" s="13" t="s">
        <v>155</v>
      </c>
      <c r="B615" s="15" t="str">
        <f>VLOOKUP(A:A,[1]部门编号!B:C,2,FALSE)</f>
        <v>食品学院</v>
      </c>
      <c r="C615" s="46" t="s">
        <v>1224</v>
      </c>
      <c r="D615" s="23" t="s">
        <v>1164</v>
      </c>
      <c r="E615" s="35" t="s">
        <v>1225</v>
      </c>
      <c r="F615" s="24" t="s">
        <v>423</v>
      </c>
      <c r="G615" s="19">
        <v>0.0147228915662651</v>
      </c>
    </row>
    <row r="616" spans="1:7">
      <c r="A616" s="13" t="s">
        <v>155</v>
      </c>
      <c r="B616" s="15" t="str">
        <f>VLOOKUP(A:A,[1]部门编号!B:C,2,FALSE)</f>
        <v>食品学院</v>
      </c>
      <c r="C616" s="46" t="s">
        <v>1226</v>
      </c>
      <c r="D616" s="23" t="s">
        <v>1164</v>
      </c>
      <c r="E616" s="24" t="s">
        <v>1225</v>
      </c>
      <c r="F616" s="24" t="s">
        <v>423</v>
      </c>
      <c r="G616" s="19">
        <v>0.470588235294118</v>
      </c>
    </row>
    <row r="617" spans="1:7">
      <c r="A617" s="13" t="s">
        <v>18</v>
      </c>
      <c r="B617" s="15" t="str">
        <f>VLOOKUP(A:A,[1]部门编号!B:C,2,FALSE)</f>
        <v>农学院</v>
      </c>
      <c r="C617" s="46" t="s">
        <v>1227</v>
      </c>
      <c r="D617" s="23" t="s">
        <v>1164</v>
      </c>
      <c r="E617" s="35" t="s">
        <v>1228</v>
      </c>
      <c r="F617" s="24" t="s">
        <v>423</v>
      </c>
      <c r="G617" s="19">
        <v>0.318700655737705</v>
      </c>
    </row>
    <row r="618" spans="1:7">
      <c r="A618" s="13" t="s">
        <v>18</v>
      </c>
      <c r="B618" s="15" t="str">
        <f>VLOOKUP(A:A,[1]部门编号!B:C,2,FALSE)</f>
        <v>农学院</v>
      </c>
      <c r="C618" s="46" t="s">
        <v>1229</v>
      </c>
      <c r="D618" s="23" t="s">
        <v>1164</v>
      </c>
      <c r="E618" s="35" t="s">
        <v>1228</v>
      </c>
      <c r="F618" s="24" t="s">
        <v>423</v>
      </c>
      <c r="G618" s="19">
        <v>0.428571428571429</v>
      </c>
    </row>
    <row r="619" spans="1:7">
      <c r="A619" s="13" t="s">
        <v>18</v>
      </c>
      <c r="B619" s="15" t="str">
        <f>VLOOKUP(A:A,[1]部门编号!B:C,2,FALSE)</f>
        <v>农学院</v>
      </c>
      <c r="C619" s="46" t="s">
        <v>1230</v>
      </c>
      <c r="D619" s="23" t="s">
        <v>1164</v>
      </c>
      <c r="E619" s="35" t="s">
        <v>989</v>
      </c>
      <c r="F619" s="24" t="s">
        <v>423</v>
      </c>
      <c r="G619" s="19">
        <v>0.737467143911439</v>
      </c>
    </row>
    <row r="620" spans="1:7">
      <c r="A620" s="13" t="s">
        <v>18</v>
      </c>
      <c r="B620" s="15" t="str">
        <f>VLOOKUP(A:A,[1]部门编号!B:C,2,FALSE)</f>
        <v>农学院</v>
      </c>
      <c r="C620" s="46" t="s">
        <v>1231</v>
      </c>
      <c r="D620" s="23" t="s">
        <v>1164</v>
      </c>
      <c r="E620" s="35" t="s">
        <v>989</v>
      </c>
      <c r="F620" s="24" t="s">
        <v>423</v>
      </c>
      <c r="G620" s="19">
        <v>0.533333333333333</v>
      </c>
    </row>
    <row r="621" spans="1:7">
      <c r="A621" s="13" t="s">
        <v>18</v>
      </c>
      <c r="B621" s="15" t="str">
        <f>VLOOKUP(A:A,[1]部门编号!B:C,2,FALSE)</f>
        <v>农学院</v>
      </c>
      <c r="C621" s="46" t="s">
        <v>1232</v>
      </c>
      <c r="D621" s="23" t="s">
        <v>1164</v>
      </c>
      <c r="E621" s="35" t="s">
        <v>1233</v>
      </c>
      <c r="F621" s="24" t="s">
        <v>423</v>
      </c>
      <c r="G621" s="19">
        <v>0.0971020408163265</v>
      </c>
    </row>
    <row r="622" spans="1:7">
      <c r="A622" s="13" t="s">
        <v>18</v>
      </c>
      <c r="B622" s="15" t="str">
        <f>VLOOKUP(A:A,[1]部门编号!B:C,2,FALSE)</f>
        <v>农学院</v>
      </c>
      <c r="C622" s="46" t="s">
        <v>1234</v>
      </c>
      <c r="D622" s="23" t="s">
        <v>1164</v>
      </c>
      <c r="E622" s="35" t="s">
        <v>1233</v>
      </c>
      <c r="F622" s="24" t="s">
        <v>423</v>
      </c>
      <c r="G622" s="19">
        <v>1</v>
      </c>
    </row>
    <row r="623" spans="1:7">
      <c r="A623" s="13" t="s">
        <v>18</v>
      </c>
      <c r="B623" s="15" t="str">
        <f>VLOOKUP(A:A,[1]部门编号!B:C,2,FALSE)</f>
        <v>农学院</v>
      </c>
      <c r="C623" s="46" t="s">
        <v>1235</v>
      </c>
      <c r="D623" s="23" t="s">
        <v>1164</v>
      </c>
      <c r="E623" s="35" t="s">
        <v>1170</v>
      </c>
      <c r="F623" s="24" t="s">
        <v>423</v>
      </c>
      <c r="G623" s="19">
        <v>0.0852084033613446</v>
      </c>
    </row>
    <row r="624" spans="1:7">
      <c r="A624" s="13" t="s">
        <v>18</v>
      </c>
      <c r="B624" s="15" t="str">
        <f>VLOOKUP(A:A,[1]部门编号!B:C,2,FALSE)</f>
        <v>农学院</v>
      </c>
      <c r="C624" s="46" t="s">
        <v>1236</v>
      </c>
      <c r="D624" s="23" t="s">
        <v>1164</v>
      </c>
      <c r="E624" s="35" t="s">
        <v>1170</v>
      </c>
      <c r="F624" s="24" t="s">
        <v>423</v>
      </c>
      <c r="G624" s="19">
        <v>0.533333333333333</v>
      </c>
    </row>
    <row r="625" spans="1:7">
      <c r="A625" s="13" t="s">
        <v>101</v>
      </c>
      <c r="B625" s="13"/>
      <c r="C625" s="22" t="s">
        <v>1237</v>
      </c>
      <c r="D625" s="23" t="s">
        <v>511</v>
      </c>
      <c r="E625" s="35" t="s">
        <v>103</v>
      </c>
      <c r="F625" s="24" t="s">
        <v>423</v>
      </c>
      <c r="G625" s="19">
        <v>1</v>
      </c>
    </row>
    <row r="626" spans="1:7">
      <c r="A626" s="13" t="s">
        <v>147</v>
      </c>
      <c r="B626" s="15" t="str">
        <f>VLOOKUP(A:A,[1]部门编号!B:C,2,FALSE)</f>
        <v>机械电气工程学院</v>
      </c>
      <c r="C626" s="22" t="s">
        <v>1238</v>
      </c>
      <c r="D626" s="23" t="s">
        <v>511</v>
      </c>
      <c r="E626" s="35" t="s">
        <v>1239</v>
      </c>
      <c r="F626" s="24" t="s">
        <v>306</v>
      </c>
      <c r="G626" s="19">
        <v>1</v>
      </c>
    </row>
    <row r="627" spans="1:7">
      <c r="A627" s="13" t="s">
        <v>147</v>
      </c>
      <c r="B627" s="15" t="str">
        <f>VLOOKUP(A:A,[1]部门编号!B:C,2,FALSE)</f>
        <v>机械电气工程学院</v>
      </c>
      <c r="C627" s="22" t="s">
        <v>1240</v>
      </c>
      <c r="D627" s="23" t="s">
        <v>511</v>
      </c>
      <c r="E627" s="35" t="s">
        <v>327</v>
      </c>
      <c r="F627" s="24" t="s">
        <v>306</v>
      </c>
      <c r="G627" s="19">
        <v>0</v>
      </c>
    </row>
    <row r="628" spans="1:7">
      <c r="A628" s="13" t="s">
        <v>123</v>
      </c>
      <c r="B628" s="15" t="str">
        <f>VLOOKUP(A:A,[1]部门编号!B:C,2,FALSE)</f>
        <v>经济与管理学院</v>
      </c>
      <c r="C628" s="22" t="s">
        <v>1241</v>
      </c>
      <c r="D628" s="23" t="s">
        <v>511</v>
      </c>
      <c r="E628" s="35" t="s">
        <v>580</v>
      </c>
      <c r="F628" s="24" t="s">
        <v>306</v>
      </c>
      <c r="G628" s="19">
        <v>1</v>
      </c>
    </row>
    <row r="629" spans="1:7">
      <c r="A629" s="13" t="s">
        <v>123</v>
      </c>
      <c r="B629" s="15" t="str">
        <f>VLOOKUP(A:A,[1]部门编号!B:C,2,FALSE)</f>
        <v>经济与管理学院</v>
      </c>
      <c r="C629" s="22" t="s">
        <v>1242</v>
      </c>
      <c r="D629" s="23" t="s">
        <v>511</v>
      </c>
      <c r="E629" s="35" t="s">
        <v>337</v>
      </c>
      <c r="F629" s="24" t="s">
        <v>306</v>
      </c>
      <c r="G629" s="19">
        <v>0</v>
      </c>
    </row>
    <row r="630" spans="1:7">
      <c r="A630" s="13" t="s">
        <v>150</v>
      </c>
      <c r="B630" s="15" t="str">
        <f>VLOOKUP(A:A,[1]部门编号!B:C,2,FALSE)</f>
        <v>水利建筑工程学院</v>
      </c>
      <c r="C630" s="22" t="s">
        <v>1009</v>
      </c>
      <c r="D630" s="23" t="s">
        <v>511</v>
      </c>
      <c r="E630" s="24" t="s">
        <v>152</v>
      </c>
      <c r="F630" s="24" t="s">
        <v>306</v>
      </c>
      <c r="G630" s="19">
        <v>0.333333333333333</v>
      </c>
    </row>
    <row r="631" spans="1:7">
      <c r="A631" s="13" t="s">
        <v>141</v>
      </c>
      <c r="B631" s="15" t="str">
        <f>VLOOKUP(A:A,[1]部门编号!B:C,2,FALSE)</f>
        <v>医学院</v>
      </c>
      <c r="C631" s="22" t="s">
        <v>1243</v>
      </c>
      <c r="D631" s="23" t="s">
        <v>511</v>
      </c>
      <c r="E631" s="35" t="s">
        <v>143</v>
      </c>
      <c r="F631" s="24" t="s">
        <v>306</v>
      </c>
      <c r="G631" s="19">
        <v>0</v>
      </c>
    </row>
    <row r="632" spans="1:7">
      <c r="A632" s="13" t="s">
        <v>512</v>
      </c>
      <c r="B632" s="15" t="str">
        <f>VLOOKUP(A:A,[1]部门编号!B:C,2,FALSE)</f>
        <v>医学院第一附属医院</v>
      </c>
      <c r="C632" s="22" t="s">
        <v>1244</v>
      </c>
      <c r="D632" s="23" t="s">
        <v>511</v>
      </c>
      <c r="E632" s="35" t="s">
        <v>354</v>
      </c>
      <c r="F632" s="24" t="s">
        <v>306</v>
      </c>
      <c r="G632" s="19">
        <v>0</v>
      </c>
    </row>
    <row r="633" spans="1:7">
      <c r="A633" s="13" t="s">
        <v>180</v>
      </c>
      <c r="B633" s="15" t="str">
        <f>VLOOKUP(A:A,[1]部门编号!B:C,2,FALSE)</f>
        <v>化学化工学院</v>
      </c>
      <c r="C633" s="22" t="s">
        <v>1245</v>
      </c>
      <c r="D633" s="23" t="s">
        <v>511</v>
      </c>
      <c r="E633" s="35" t="s">
        <v>1246</v>
      </c>
      <c r="F633" s="24" t="s">
        <v>306</v>
      </c>
      <c r="G633" s="19">
        <v>0</v>
      </c>
    </row>
    <row r="634" spans="1:7">
      <c r="A634" s="13" t="s">
        <v>164</v>
      </c>
      <c r="B634" s="15" t="str">
        <f>VLOOKUP(A:A,[1]部门编号!B:C,2,FALSE)</f>
        <v>文学艺术学院</v>
      </c>
      <c r="C634" s="22" t="s">
        <v>1247</v>
      </c>
      <c r="D634" s="23" t="s">
        <v>511</v>
      </c>
      <c r="E634" s="35" t="s">
        <v>31</v>
      </c>
      <c r="F634" s="24" t="s">
        <v>306</v>
      </c>
      <c r="G634" s="19">
        <v>0</v>
      </c>
    </row>
    <row r="635" spans="1:7">
      <c r="A635" s="13" t="s">
        <v>155</v>
      </c>
      <c r="B635" s="15" t="str">
        <f>VLOOKUP(A:A,[1]部门编号!B:C,2,FALSE)</f>
        <v>食品学院</v>
      </c>
      <c r="C635" s="22" t="s">
        <v>1248</v>
      </c>
      <c r="D635" s="23" t="s">
        <v>511</v>
      </c>
      <c r="E635" s="35" t="s">
        <v>357</v>
      </c>
      <c r="F635" s="24" t="s">
        <v>306</v>
      </c>
      <c r="G635" s="19">
        <v>1</v>
      </c>
    </row>
    <row r="636" spans="1:7">
      <c r="A636" s="13" t="s">
        <v>147</v>
      </c>
      <c r="B636" s="15" t="str">
        <f>VLOOKUP(A:A,[1]部门编号!B:C,2,FALSE)</f>
        <v>机械电气工程学院</v>
      </c>
      <c r="C636" s="22" t="s">
        <v>1249</v>
      </c>
      <c r="D636" s="23" t="s">
        <v>511</v>
      </c>
      <c r="E636" s="35" t="s">
        <v>1239</v>
      </c>
      <c r="F636" s="24" t="s">
        <v>306</v>
      </c>
      <c r="G636" s="19">
        <v>1</v>
      </c>
    </row>
    <row r="637" spans="1:7">
      <c r="A637" s="13" t="s">
        <v>147</v>
      </c>
      <c r="B637" s="15" t="str">
        <f>VLOOKUP(A:A,[1]部门编号!B:C,2,FALSE)</f>
        <v>机械电气工程学院</v>
      </c>
      <c r="C637" s="22" t="s">
        <v>1250</v>
      </c>
      <c r="D637" s="23" t="s">
        <v>511</v>
      </c>
      <c r="E637" s="35" t="s">
        <v>327</v>
      </c>
      <c r="F637" s="24" t="s">
        <v>306</v>
      </c>
      <c r="G637" s="19">
        <v>0</v>
      </c>
    </row>
    <row r="638" spans="1:7">
      <c r="A638" s="13" t="s">
        <v>123</v>
      </c>
      <c r="B638" s="15" t="str">
        <f>VLOOKUP(A:A,[1]部门编号!B:C,2,FALSE)</f>
        <v>经济与管理学院</v>
      </c>
      <c r="C638" s="22" t="s">
        <v>1251</v>
      </c>
      <c r="D638" s="23" t="s">
        <v>511</v>
      </c>
      <c r="E638" s="35" t="s">
        <v>580</v>
      </c>
      <c r="F638" s="24" t="s">
        <v>306</v>
      </c>
      <c r="G638" s="19">
        <v>1</v>
      </c>
    </row>
    <row r="639" spans="1:7">
      <c r="A639" s="13" t="s">
        <v>123</v>
      </c>
      <c r="B639" s="15" t="str">
        <f>VLOOKUP(A:A,[1]部门编号!B:C,2,FALSE)</f>
        <v>经济与管理学院</v>
      </c>
      <c r="C639" s="22" t="s">
        <v>1252</v>
      </c>
      <c r="D639" s="23" t="s">
        <v>511</v>
      </c>
      <c r="E639" s="35" t="s">
        <v>337</v>
      </c>
      <c r="F639" s="24" t="s">
        <v>306</v>
      </c>
      <c r="G639" s="19">
        <v>0</v>
      </c>
    </row>
    <row r="640" spans="1:7">
      <c r="A640" s="13" t="s">
        <v>150</v>
      </c>
      <c r="B640" s="15" t="str">
        <f>VLOOKUP(A:A,[1]部门编号!B:C,2,FALSE)</f>
        <v>水利建筑工程学院</v>
      </c>
      <c r="C640" s="22" t="s">
        <v>1253</v>
      </c>
      <c r="D640" s="23" t="s">
        <v>511</v>
      </c>
      <c r="E640" s="35" t="s">
        <v>152</v>
      </c>
      <c r="F640" s="24" t="s">
        <v>306</v>
      </c>
      <c r="G640" s="19">
        <v>0.3</v>
      </c>
    </row>
    <row r="641" spans="1:7">
      <c r="A641" s="13" t="s">
        <v>141</v>
      </c>
      <c r="B641" s="15" t="str">
        <f>VLOOKUP(A:A,[1]部门编号!B:C,2,FALSE)</f>
        <v>医学院</v>
      </c>
      <c r="C641" s="22" t="s">
        <v>1254</v>
      </c>
      <c r="D641" s="23" t="s">
        <v>511</v>
      </c>
      <c r="E641" s="35" t="s">
        <v>143</v>
      </c>
      <c r="F641" s="24" t="s">
        <v>306</v>
      </c>
      <c r="G641" s="19">
        <v>0</v>
      </c>
    </row>
    <row r="642" spans="1:7">
      <c r="A642" s="13" t="s">
        <v>512</v>
      </c>
      <c r="B642" s="15" t="str">
        <f>VLOOKUP(A:A,[1]部门编号!B:C,2,FALSE)</f>
        <v>医学院第一附属医院</v>
      </c>
      <c r="C642" s="22" t="s">
        <v>1255</v>
      </c>
      <c r="D642" s="23" t="s">
        <v>511</v>
      </c>
      <c r="E642" s="35" t="s">
        <v>354</v>
      </c>
      <c r="F642" s="24" t="s">
        <v>306</v>
      </c>
      <c r="G642" s="19">
        <v>0</v>
      </c>
    </row>
    <row r="643" spans="1:7">
      <c r="A643" s="13" t="s">
        <v>180</v>
      </c>
      <c r="B643" s="15" t="str">
        <f>VLOOKUP(A:A,[1]部门编号!B:C,2,FALSE)</f>
        <v>化学化工学院</v>
      </c>
      <c r="C643" s="22" t="s">
        <v>1256</v>
      </c>
      <c r="D643" s="23" t="s">
        <v>511</v>
      </c>
      <c r="E643" s="35" t="s">
        <v>1246</v>
      </c>
      <c r="F643" s="24" t="s">
        <v>306</v>
      </c>
      <c r="G643" s="19">
        <v>0</v>
      </c>
    </row>
    <row r="644" spans="1:7">
      <c r="A644" s="13" t="s">
        <v>164</v>
      </c>
      <c r="B644" s="15" t="str">
        <f>VLOOKUP(A:A,[1]部门编号!B:C,2,FALSE)</f>
        <v>文学艺术学院</v>
      </c>
      <c r="C644" s="22" t="s">
        <v>1257</v>
      </c>
      <c r="D644" s="23" t="s">
        <v>511</v>
      </c>
      <c r="E644" s="35" t="s">
        <v>31</v>
      </c>
      <c r="F644" s="24" t="s">
        <v>306</v>
      </c>
      <c r="G644" s="19">
        <v>0</v>
      </c>
    </row>
    <row r="645" spans="1:7">
      <c r="A645" s="13" t="s">
        <v>155</v>
      </c>
      <c r="B645" s="15" t="str">
        <f>VLOOKUP(A:A,[1]部门编号!B:C,2,FALSE)</f>
        <v>食品学院</v>
      </c>
      <c r="C645" s="22" t="s">
        <v>1258</v>
      </c>
      <c r="D645" s="23" t="s">
        <v>511</v>
      </c>
      <c r="E645" s="35" t="s">
        <v>357</v>
      </c>
      <c r="F645" s="24" t="s">
        <v>306</v>
      </c>
      <c r="G645" s="19">
        <v>1</v>
      </c>
    </row>
    <row r="646" spans="1:7">
      <c r="A646" s="22" t="s">
        <v>101</v>
      </c>
      <c r="B646" s="15" t="str">
        <f>VLOOKUP(A:A,[1]部门编号!B:C,2,FALSE)</f>
        <v>科学研究处</v>
      </c>
      <c r="C646" s="22" t="s">
        <v>1259</v>
      </c>
      <c r="D646" s="23" t="s">
        <v>511</v>
      </c>
      <c r="E646" s="35" t="s">
        <v>1165</v>
      </c>
      <c r="F646" s="24" t="s">
        <v>306</v>
      </c>
      <c r="G646" s="19">
        <v>0.147218</v>
      </c>
    </row>
    <row r="647" spans="1:7">
      <c r="A647" s="22" t="s">
        <v>18</v>
      </c>
      <c r="B647" s="15" t="str">
        <f>VLOOKUP(A:A,[1]部门编号!B:C,2,FALSE)</f>
        <v>农学院</v>
      </c>
      <c r="C647" s="22" t="s">
        <v>1260</v>
      </c>
      <c r="D647" s="23" t="s">
        <v>511</v>
      </c>
      <c r="E647" s="35" t="s">
        <v>969</v>
      </c>
      <c r="F647" s="24" t="s">
        <v>306</v>
      </c>
      <c r="G647" s="19">
        <v>0.70416</v>
      </c>
    </row>
    <row r="648" spans="1:7">
      <c r="A648" s="22" t="s">
        <v>180</v>
      </c>
      <c r="B648" s="15" t="str">
        <f>VLOOKUP(A:A,[1]部门编号!B:C,2,FALSE)</f>
        <v>化学化工学院</v>
      </c>
      <c r="C648" s="22" t="s">
        <v>1261</v>
      </c>
      <c r="D648" s="23" t="s">
        <v>511</v>
      </c>
      <c r="E648" s="35" t="s">
        <v>1262</v>
      </c>
      <c r="F648" s="24" t="s">
        <v>306</v>
      </c>
      <c r="G648" s="19">
        <v>0</v>
      </c>
    </row>
    <row r="649" spans="1:7">
      <c r="A649" s="22" t="s">
        <v>155</v>
      </c>
      <c r="B649" s="15" t="str">
        <f>VLOOKUP(A:A,[1]部门编号!B:C,2,FALSE)</f>
        <v>食品学院</v>
      </c>
      <c r="C649" s="22" t="s">
        <v>1253</v>
      </c>
      <c r="D649" s="23" t="s">
        <v>511</v>
      </c>
      <c r="E649" s="35" t="s">
        <v>377</v>
      </c>
      <c r="F649" s="24" t="s">
        <v>306</v>
      </c>
      <c r="G649" s="19">
        <v>0.62054</v>
      </c>
    </row>
    <row r="650" spans="1:7">
      <c r="A650" s="22" t="s">
        <v>180</v>
      </c>
      <c r="B650" s="15" t="str">
        <f>VLOOKUP(A:A,[1]部门编号!B:C,2,FALSE)</f>
        <v>化学化工学院</v>
      </c>
      <c r="C650" s="22" t="s">
        <v>1263</v>
      </c>
      <c r="D650" s="23" t="s">
        <v>511</v>
      </c>
      <c r="E650" s="35" t="s">
        <v>1264</v>
      </c>
      <c r="F650" s="24" t="s">
        <v>306</v>
      </c>
      <c r="G650" s="19">
        <v>0.0828</v>
      </c>
    </row>
    <row r="651" spans="1:7">
      <c r="A651" s="22" t="s">
        <v>147</v>
      </c>
      <c r="B651" s="15" t="str">
        <f>VLOOKUP(A:A,[1]部门编号!B:C,2,FALSE)</f>
        <v>机械电气工程学院</v>
      </c>
      <c r="C651" s="22" t="s">
        <v>1265</v>
      </c>
      <c r="D651" s="23" t="s">
        <v>511</v>
      </c>
      <c r="E651" s="35" t="s">
        <v>1266</v>
      </c>
      <c r="F651" s="24" t="s">
        <v>306</v>
      </c>
      <c r="G651" s="19">
        <v>0.3993198</v>
      </c>
    </row>
    <row r="652" spans="1:7">
      <c r="A652" s="22" t="s">
        <v>147</v>
      </c>
      <c r="B652" s="15" t="str">
        <f>VLOOKUP(A:A,[1]部门编号!B:C,2,FALSE)</f>
        <v>机械电气工程学院</v>
      </c>
      <c r="C652" s="22" t="s">
        <v>1267</v>
      </c>
      <c r="D652" s="23" t="s">
        <v>511</v>
      </c>
      <c r="E652" s="35" t="s">
        <v>1268</v>
      </c>
      <c r="F652" s="24" t="s">
        <v>306</v>
      </c>
      <c r="G652" s="19">
        <v>0.5494376</v>
      </c>
    </row>
    <row r="653" spans="1:7">
      <c r="A653" s="22" t="s">
        <v>153</v>
      </c>
      <c r="B653" s="15" t="str">
        <f>VLOOKUP(A:A,[1]部门编号!B:C,2,FALSE)</f>
        <v>信息科学与技术学院(网络空间安全学院)</v>
      </c>
      <c r="C653" s="22" t="s">
        <v>1269</v>
      </c>
      <c r="D653" s="23" t="s">
        <v>511</v>
      </c>
      <c r="E653" s="35" t="s">
        <v>154</v>
      </c>
      <c r="F653" s="24" t="s">
        <v>306</v>
      </c>
      <c r="G653" s="19">
        <v>0.1302</v>
      </c>
    </row>
    <row r="654" spans="1:7">
      <c r="A654" s="22" t="s">
        <v>150</v>
      </c>
      <c r="B654" s="15" t="str">
        <f>VLOOKUP(A:A,[1]部门编号!B:C,2,FALSE)</f>
        <v>水利建筑工程学院</v>
      </c>
      <c r="C654" s="22" t="s">
        <v>750</v>
      </c>
      <c r="D654" s="23" t="s">
        <v>511</v>
      </c>
      <c r="E654" s="35" t="s">
        <v>1270</v>
      </c>
      <c r="F654" s="24" t="s">
        <v>306</v>
      </c>
      <c r="G654" s="19">
        <v>0.3402</v>
      </c>
    </row>
    <row r="655" spans="1:7">
      <c r="A655" s="22" t="s">
        <v>150</v>
      </c>
      <c r="B655" s="15" t="str">
        <f>VLOOKUP(A:A,[1]部门编号!B:C,2,FALSE)</f>
        <v>水利建筑工程学院</v>
      </c>
      <c r="C655" s="22" t="s">
        <v>956</v>
      </c>
      <c r="D655" s="23" t="s">
        <v>511</v>
      </c>
      <c r="E655" s="24" t="s">
        <v>1271</v>
      </c>
      <c r="F655" s="24" t="s">
        <v>306</v>
      </c>
      <c r="G655" s="19">
        <v>0.078</v>
      </c>
    </row>
    <row r="656" spans="1:7">
      <c r="A656" s="22" t="s">
        <v>63</v>
      </c>
      <c r="B656" s="15" t="str">
        <f>VLOOKUP(A:A,[1]部门编号!B:C,2,FALSE)</f>
        <v>党委教师工作部(人事处)</v>
      </c>
      <c r="C656" s="22" t="s">
        <v>1272</v>
      </c>
      <c r="D656" s="23" t="s">
        <v>511</v>
      </c>
      <c r="E656" s="35" t="s">
        <v>1273</v>
      </c>
      <c r="F656" s="24" t="s">
        <v>306</v>
      </c>
      <c r="G656" s="19">
        <v>0</v>
      </c>
    </row>
    <row r="657" spans="1:7">
      <c r="A657" s="22" t="s">
        <v>144</v>
      </c>
      <c r="B657" s="15" t="str">
        <f>VLOOKUP(A:A,[1]部门编号!B:C,2,FALSE)</f>
        <v>药学院</v>
      </c>
      <c r="C657" s="22" t="s">
        <v>1274</v>
      </c>
      <c r="D657" s="23" t="s">
        <v>511</v>
      </c>
      <c r="E657" s="35" t="s">
        <v>146</v>
      </c>
      <c r="F657" s="24" t="s">
        <v>306</v>
      </c>
      <c r="G657" s="19">
        <v>0</v>
      </c>
    </row>
    <row r="658" spans="1:7">
      <c r="A658" s="22" t="s">
        <v>141</v>
      </c>
      <c r="B658" s="15" t="str">
        <f>VLOOKUP(A:A,[1]部门编号!B:C,2,FALSE)</f>
        <v>医学院</v>
      </c>
      <c r="C658" s="22" t="s">
        <v>1275</v>
      </c>
      <c r="D658" s="23" t="s">
        <v>511</v>
      </c>
      <c r="E658" s="24" t="s">
        <v>1276</v>
      </c>
      <c r="F658" s="24" t="s">
        <v>306</v>
      </c>
      <c r="G658" s="19">
        <v>0.325638</v>
      </c>
    </row>
    <row r="659" spans="1:7">
      <c r="A659" s="22" t="s">
        <v>141</v>
      </c>
      <c r="B659" s="15" t="str">
        <f>VLOOKUP(A:A,[1]部门编号!B:C,2,FALSE)</f>
        <v>医学院</v>
      </c>
      <c r="C659" s="22" t="s">
        <v>1045</v>
      </c>
      <c r="D659" s="23" t="s">
        <v>511</v>
      </c>
      <c r="E659" s="24" t="s">
        <v>1277</v>
      </c>
      <c r="F659" s="24" t="s">
        <v>306</v>
      </c>
      <c r="G659" s="19">
        <v>0</v>
      </c>
    </row>
    <row r="660" spans="1:7">
      <c r="A660" s="22" t="s">
        <v>512</v>
      </c>
      <c r="B660" s="15" t="str">
        <f>VLOOKUP(A:A,[1]部门编号!B:C,2,FALSE)</f>
        <v>医学院第一附属医院</v>
      </c>
      <c r="C660" s="22" t="s">
        <v>1278</v>
      </c>
      <c r="D660" s="23" t="s">
        <v>511</v>
      </c>
      <c r="E660" s="24" t="s">
        <v>1279</v>
      </c>
      <c r="F660" s="24" t="s">
        <v>306</v>
      </c>
      <c r="G660" s="19">
        <v>0</v>
      </c>
    </row>
    <row r="661" spans="1:7">
      <c r="A661" s="22" t="s">
        <v>141</v>
      </c>
      <c r="B661" s="15" t="str">
        <f>VLOOKUP(A:A,[1]部门编号!B:C,2,FALSE)</f>
        <v>医学院</v>
      </c>
      <c r="C661" s="22" t="s">
        <v>1111</v>
      </c>
      <c r="D661" s="23" t="s">
        <v>511</v>
      </c>
      <c r="E661" s="24" t="s">
        <v>1280</v>
      </c>
      <c r="F661" s="24" t="s">
        <v>306</v>
      </c>
      <c r="G661" s="19">
        <v>0.84</v>
      </c>
    </row>
    <row r="662" spans="1:7">
      <c r="A662" s="22" t="s">
        <v>108</v>
      </c>
      <c r="B662" s="15" t="str">
        <f>VLOOKUP(A:A,[1]部门编号!B:C,2,FALSE)</f>
        <v>法学院</v>
      </c>
      <c r="C662" s="22" t="s">
        <v>531</v>
      </c>
      <c r="D662" s="23" t="s">
        <v>511</v>
      </c>
      <c r="E662" s="47" t="s">
        <v>402</v>
      </c>
      <c r="F662" s="24" t="s">
        <v>306</v>
      </c>
      <c r="G662" s="19">
        <v>0.4301502</v>
      </c>
    </row>
    <row r="663" spans="1:7">
      <c r="A663" s="22" t="s">
        <v>164</v>
      </c>
      <c r="B663" s="15" t="str">
        <f>VLOOKUP(A:A,[1]部门编号!B:C,2,FALSE)</f>
        <v>文学艺术学院</v>
      </c>
      <c r="C663" s="22" t="s">
        <v>1281</v>
      </c>
      <c r="D663" s="23" t="s">
        <v>511</v>
      </c>
      <c r="E663" s="47" t="s">
        <v>31</v>
      </c>
      <c r="F663" s="24" t="s">
        <v>306</v>
      </c>
      <c r="G663" s="19">
        <v>0</v>
      </c>
    </row>
    <row r="664" spans="1:7">
      <c r="A664" s="22" t="s">
        <v>63</v>
      </c>
      <c r="B664" s="15" t="str">
        <f>VLOOKUP(A:A,[1]部门编号!B:C,2,FALSE)</f>
        <v>党委教师工作部(人事处)</v>
      </c>
      <c r="C664" s="22" t="s">
        <v>1282</v>
      </c>
      <c r="D664" s="23" t="s">
        <v>511</v>
      </c>
      <c r="E664" s="47" t="s">
        <v>65</v>
      </c>
      <c r="F664" s="24" t="s">
        <v>306</v>
      </c>
      <c r="G664" s="19">
        <v>0.944444444444444</v>
      </c>
    </row>
    <row r="665" spans="1:7">
      <c r="A665" s="22" t="s">
        <v>138</v>
      </c>
      <c r="B665" s="15" t="str">
        <f>VLOOKUP(A:A,[1]部门编号!B:C,2,FALSE)</f>
        <v>动物科技学院</v>
      </c>
      <c r="C665" s="22" t="s">
        <v>1283</v>
      </c>
      <c r="D665" s="23" t="s">
        <v>511</v>
      </c>
      <c r="E665" s="47" t="s">
        <v>1284</v>
      </c>
      <c r="F665" s="24" t="s">
        <v>306</v>
      </c>
      <c r="G665" s="19">
        <v>0.45935775</v>
      </c>
    </row>
    <row r="666" spans="1:7">
      <c r="A666" s="22" t="s">
        <v>138</v>
      </c>
      <c r="B666" s="15" t="str">
        <f>VLOOKUP(A:A,[1]部门编号!B:C,2,FALSE)</f>
        <v>动物科技学院</v>
      </c>
      <c r="C666" s="22" t="s">
        <v>1285</v>
      </c>
      <c r="D666" s="23" t="s">
        <v>511</v>
      </c>
      <c r="E666" s="47" t="s">
        <v>1286</v>
      </c>
      <c r="F666" s="24" t="s">
        <v>306</v>
      </c>
      <c r="G666" s="19">
        <v>0</v>
      </c>
    </row>
    <row r="667" spans="1:7">
      <c r="A667" s="22" t="s">
        <v>147</v>
      </c>
      <c r="B667" s="15" t="str">
        <f>VLOOKUP(A:A,[1]部门编号!B:C,2,FALSE)</f>
        <v>机械电气工程学院</v>
      </c>
      <c r="C667" s="22" t="s">
        <v>1287</v>
      </c>
      <c r="D667" s="23" t="s">
        <v>511</v>
      </c>
      <c r="E667" s="47" t="s">
        <v>1288</v>
      </c>
      <c r="F667" s="24" t="s">
        <v>306</v>
      </c>
      <c r="G667" s="19">
        <v>0</v>
      </c>
    </row>
    <row r="668" spans="1:7">
      <c r="A668" s="22" t="s">
        <v>18</v>
      </c>
      <c r="B668" s="15" t="str">
        <f>VLOOKUP(A:A,[1]部门编号!B:C,2,FALSE)</f>
        <v>农学院</v>
      </c>
      <c r="C668" s="22" t="s">
        <v>1289</v>
      </c>
      <c r="D668" s="23" t="s">
        <v>511</v>
      </c>
      <c r="E668" s="47" t="s">
        <v>1290</v>
      </c>
      <c r="F668" s="24" t="s">
        <v>306</v>
      </c>
      <c r="G668" s="19">
        <v>0.4017</v>
      </c>
    </row>
    <row r="669" spans="1:7">
      <c r="A669" s="22" t="s">
        <v>138</v>
      </c>
      <c r="B669" s="15" t="str">
        <f>VLOOKUP(A:A,[1]部门编号!B:C,2,FALSE)</f>
        <v>动物科技学院</v>
      </c>
      <c r="C669" s="22" t="s">
        <v>1291</v>
      </c>
      <c r="D669" s="23" t="s">
        <v>511</v>
      </c>
      <c r="E669" s="24" t="s">
        <v>1292</v>
      </c>
      <c r="F669" s="24" t="s">
        <v>306</v>
      </c>
      <c r="G669" s="19">
        <v>0.539</v>
      </c>
    </row>
    <row r="670" spans="1:7">
      <c r="A670" s="22" t="s">
        <v>18</v>
      </c>
      <c r="B670" s="15" t="str">
        <f>VLOOKUP(A:A,[1]部门编号!B:C,2,FALSE)</f>
        <v>农学院</v>
      </c>
      <c r="C670" s="22" t="s">
        <v>1293</v>
      </c>
      <c r="D670" s="23" t="s">
        <v>511</v>
      </c>
      <c r="E670" s="48" t="s">
        <v>1294</v>
      </c>
      <c r="F670" s="48" t="s">
        <v>306</v>
      </c>
      <c r="G670" s="19">
        <v>0.29</v>
      </c>
    </row>
    <row r="671" spans="1:7">
      <c r="A671" s="22" t="s">
        <v>110</v>
      </c>
      <c r="B671" s="15" t="str">
        <f>VLOOKUP(A:A,[1]部门编号!B:C,2,FALSE)</f>
        <v>生命科学学院</v>
      </c>
      <c r="C671" s="22" t="s">
        <v>1295</v>
      </c>
      <c r="D671" s="23" t="s">
        <v>511</v>
      </c>
      <c r="E671" s="24" t="s">
        <v>1296</v>
      </c>
      <c r="F671" s="48" t="s">
        <v>306</v>
      </c>
      <c r="G671" s="19">
        <v>0</v>
      </c>
    </row>
    <row r="672" spans="1:7">
      <c r="A672" s="22" t="s">
        <v>169</v>
      </c>
      <c r="B672" s="15" t="str">
        <f>VLOOKUP(A:A,[1]部门编号!B:C,2,FALSE)</f>
        <v>理学院</v>
      </c>
      <c r="C672" s="22" t="s">
        <v>1297</v>
      </c>
      <c r="D672" s="23" t="s">
        <v>511</v>
      </c>
      <c r="E672" s="49" t="s">
        <v>1298</v>
      </c>
      <c r="F672" s="50" t="s">
        <v>306</v>
      </c>
      <c r="G672" s="19">
        <v>0.82</v>
      </c>
    </row>
    <row r="673" spans="1:7">
      <c r="A673" s="22" t="s">
        <v>155</v>
      </c>
      <c r="B673" s="15" t="str">
        <f>VLOOKUP(A:A,[1]部门编号!B:C,2,FALSE)</f>
        <v>食品学院</v>
      </c>
      <c r="C673" s="22" t="s">
        <v>1299</v>
      </c>
      <c r="D673" s="23" t="s">
        <v>511</v>
      </c>
      <c r="E673" s="49" t="s">
        <v>957</v>
      </c>
      <c r="F673" s="50" t="s">
        <v>306</v>
      </c>
      <c r="G673" s="19">
        <v>0</v>
      </c>
    </row>
    <row r="674" spans="1:7">
      <c r="A674" s="22" t="s">
        <v>169</v>
      </c>
      <c r="B674" s="15" t="str">
        <f>VLOOKUP(A:A,[1]部门编号!B:C,2,FALSE)</f>
        <v>理学院</v>
      </c>
      <c r="C674" s="22" t="s">
        <v>1300</v>
      </c>
      <c r="D674" s="23" t="s">
        <v>511</v>
      </c>
      <c r="E674" s="49" t="s">
        <v>283</v>
      </c>
      <c r="F674" s="50" t="s">
        <v>306</v>
      </c>
      <c r="G674" s="19">
        <v>0</v>
      </c>
    </row>
    <row r="675" spans="1:7">
      <c r="A675" s="22" t="s">
        <v>180</v>
      </c>
      <c r="B675" s="15" t="str">
        <f>VLOOKUP(A:A,[1]部门编号!B:C,2,FALSE)</f>
        <v>化学化工学院</v>
      </c>
      <c r="C675" s="22" t="s">
        <v>1301</v>
      </c>
      <c r="D675" s="23" t="s">
        <v>511</v>
      </c>
      <c r="E675" s="49" t="s">
        <v>1302</v>
      </c>
      <c r="F675" s="50" t="s">
        <v>306</v>
      </c>
      <c r="G675" s="19">
        <v>0.8499</v>
      </c>
    </row>
    <row r="676" spans="1:7">
      <c r="A676" s="22" t="s">
        <v>155</v>
      </c>
      <c r="B676" s="15" t="str">
        <f>VLOOKUP(A:A,[1]部门编号!B:C,2,FALSE)</f>
        <v>食品学院</v>
      </c>
      <c r="C676" s="22" t="s">
        <v>1303</v>
      </c>
      <c r="D676" s="23" t="s">
        <v>511</v>
      </c>
      <c r="E676" s="49" t="s">
        <v>357</v>
      </c>
      <c r="F676" s="50" t="s">
        <v>306</v>
      </c>
      <c r="G676" s="19">
        <v>0.8630875</v>
      </c>
    </row>
    <row r="677" spans="1:7">
      <c r="A677" s="22" t="s">
        <v>180</v>
      </c>
      <c r="B677" s="15" t="str">
        <f>VLOOKUP(A:A,[1]部门编号!B:C,2,FALSE)</f>
        <v>化学化工学院</v>
      </c>
      <c r="C677" s="22" t="s">
        <v>1304</v>
      </c>
      <c r="D677" s="23" t="s">
        <v>511</v>
      </c>
      <c r="E677" s="49" t="s">
        <v>1305</v>
      </c>
      <c r="F677" s="50" t="s">
        <v>306</v>
      </c>
      <c r="G677" s="19">
        <v>0.1175</v>
      </c>
    </row>
    <row r="678" spans="1:7">
      <c r="A678" s="22" t="s">
        <v>180</v>
      </c>
      <c r="B678" s="15" t="str">
        <f>VLOOKUP(A:A,[1]部门编号!B:C,2,FALSE)</f>
        <v>化学化工学院</v>
      </c>
      <c r="C678" s="22" t="s">
        <v>1306</v>
      </c>
      <c r="D678" s="23" t="s">
        <v>511</v>
      </c>
      <c r="E678" s="49" t="s">
        <v>1307</v>
      </c>
      <c r="F678" s="50" t="s">
        <v>306</v>
      </c>
      <c r="G678" s="19">
        <v>1</v>
      </c>
    </row>
    <row r="679" spans="1:7">
      <c r="A679" s="22" t="s">
        <v>155</v>
      </c>
      <c r="B679" s="15" t="str">
        <f>VLOOKUP(A:A,[1]部门编号!B:C,2,FALSE)</f>
        <v>食品学院</v>
      </c>
      <c r="C679" s="22" t="s">
        <v>1308</v>
      </c>
      <c r="D679" s="23" t="s">
        <v>511</v>
      </c>
      <c r="E679" s="49" t="s">
        <v>1309</v>
      </c>
      <c r="F679" s="50" t="s">
        <v>306</v>
      </c>
      <c r="G679" s="19">
        <v>0</v>
      </c>
    </row>
    <row r="680" spans="1:7">
      <c r="A680" s="22" t="s">
        <v>180</v>
      </c>
      <c r="B680" s="15" t="str">
        <f>VLOOKUP(A:A,[1]部门编号!B:C,2,FALSE)</f>
        <v>化学化工学院</v>
      </c>
      <c r="C680" s="22" t="s">
        <v>1310</v>
      </c>
      <c r="D680" s="23" t="s">
        <v>511</v>
      </c>
      <c r="E680" s="49" t="s">
        <v>1311</v>
      </c>
      <c r="F680" s="50" t="s">
        <v>306</v>
      </c>
      <c r="G680" s="19">
        <v>0.9997625</v>
      </c>
    </row>
    <row r="681" spans="1:7">
      <c r="A681" s="22" t="s">
        <v>180</v>
      </c>
      <c r="B681" s="15" t="str">
        <f>VLOOKUP(A:A,[1]部门编号!B:C,2,FALSE)</f>
        <v>化学化工学院</v>
      </c>
      <c r="C681" s="22" t="s">
        <v>1312</v>
      </c>
      <c r="D681" s="23" t="s">
        <v>511</v>
      </c>
      <c r="E681" s="49" t="s">
        <v>1313</v>
      </c>
      <c r="F681" s="50" t="s">
        <v>306</v>
      </c>
      <c r="G681" s="19">
        <v>0</v>
      </c>
    </row>
    <row r="682" spans="1:7">
      <c r="A682" s="22" t="s">
        <v>155</v>
      </c>
      <c r="B682" s="15" t="str">
        <f>VLOOKUP(A:A,[1]部门编号!B:C,2,FALSE)</f>
        <v>食品学院</v>
      </c>
      <c r="C682" s="22" t="s">
        <v>1314</v>
      </c>
      <c r="D682" s="23" t="s">
        <v>511</v>
      </c>
      <c r="E682" s="49" t="s">
        <v>1315</v>
      </c>
      <c r="F682" s="50" t="s">
        <v>306</v>
      </c>
      <c r="G682" s="19">
        <v>0</v>
      </c>
    </row>
    <row r="683" spans="1:7">
      <c r="A683" s="22" t="s">
        <v>147</v>
      </c>
      <c r="B683" s="15" t="str">
        <f>VLOOKUP(A:A,[1]部门编号!B:C,2,FALSE)</f>
        <v>机械电气工程学院</v>
      </c>
      <c r="C683" s="22" t="s">
        <v>1316</v>
      </c>
      <c r="D683" s="23" t="s">
        <v>511</v>
      </c>
      <c r="E683" s="49" t="s">
        <v>1317</v>
      </c>
      <c r="F683" s="50" t="s">
        <v>306</v>
      </c>
      <c r="G683" s="19">
        <v>0.0125549999999999</v>
      </c>
    </row>
    <row r="684" spans="1:7">
      <c r="A684" s="22" t="s">
        <v>153</v>
      </c>
      <c r="B684" s="15" t="str">
        <f>VLOOKUP(A:A,[1]部门编号!B:C,2,FALSE)</f>
        <v>信息科学与技术学院(网络空间安全学院)</v>
      </c>
      <c r="C684" s="22" t="s">
        <v>1318</v>
      </c>
      <c r="D684" s="23" t="s">
        <v>511</v>
      </c>
      <c r="E684" s="49" t="s">
        <v>1039</v>
      </c>
      <c r="F684" s="50" t="s">
        <v>306</v>
      </c>
      <c r="G684" s="19">
        <v>0.1159</v>
      </c>
    </row>
    <row r="685" spans="1:7">
      <c r="A685" s="22" t="s">
        <v>153</v>
      </c>
      <c r="B685" s="15" t="str">
        <f>VLOOKUP(A:A,[1]部门编号!B:C,2,FALSE)</f>
        <v>信息科学与技术学院(网络空间安全学院)</v>
      </c>
      <c r="C685" s="22" t="s">
        <v>1319</v>
      </c>
      <c r="D685" s="23" t="s">
        <v>511</v>
      </c>
      <c r="E685" s="49" t="s">
        <v>1320</v>
      </c>
      <c r="F685" s="50" t="s">
        <v>306</v>
      </c>
      <c r="G685" s="19">
        <v>0</v>
      </c>
    </row>
    <row r="686" spans="1:7">
      <c r="A686" s="22" t="s">
        <v>147</v>
      </c>
      <c r="B686" s="15" t="str">
        <f>VLOOKUP(A:A,[1]部门编号!B:C,2,FALSE)</f>
        <v>机械电气工程学院</v>
      </c>
      <c r="C686" s="22" t="s">
        <v>1321</v>
      </c>
      <c r="D686" s="23" t="s">
        <v>511</v>
      </c>
      <c r="E686" s="49" t="s">
        <v>1322</v>
      </c>
      <c r="F686" s="50" t="s">
        <v>306</v>
      </c>
      <c r="G686" s="19">
        <v>0.241325</v>
      </c>
    </row>
    <row r="687" spans="1:7">
      <c r="A687" s="22" t="s">
        <v>147</v>
      </c>
      <c r="B687" s="15" t="str">
        <f>VLOOKUP(A:A,[1]部门编号!B:C,2,FALSE)</f>
        <v>机械电气工程学院</v>
      </c>
      <c r="C687" s="22" t="s">
        <v>1323</v>
      </c>
      <c r="D687" s="23" t="s">
        <v>511</v>
      </c>
      <c r="E687" s="49" t="s">
        <v>1324</v>
      </c>
      <c r="F687" s="50" t="s">
        <v>306</v>
      </c>
      <c r="G687" s="19">
        <v>0</v>
      </c>
    </row>
    <row r="688" spans="1:7">
      <c r="A688" s="22" t="s">
        <v>150</v>
      </c>
      <c r="B688" s="15" t="str">
        <f>VLOOKUP(A:A,[1]部门编号!B:C,2,FALSE)</f>
        <v>水利建筑工程学院</v>
      </c>
      <c r="C688" s="22" t="s">
        <v>752</v>
      </c>
      <c r="D688" s="23" t="s">
        <v>511</v>
      </c>
      <c r="E688" s="49" t="s">
        <v>1036</v>
      </c>
      <c r="F688" s="50" t="s">
        <v>306</v>
      </c>
      <c r="G688" s="19">
        <v>0</v>
      </c>
    </row>
    <row r="689" spans="1:7">
      <c r="A689" s="22" t="s">
        <v>150</v>
      </c>
      <c r="B689" s="15" t="str">
        <f>VLOOKUP(A:A,[1]部门编号!B:C,2,FALSE)</f>
        <v>水利建筑工程学院</v>
      </c>
      <c r="C689" s="22" t="s">
        <v>694</v>
      </c>
      <c r="D689" s="23" t="s">
        <v>511</v>
      </c>
      <c r="E689" s="49" t="s">
        <v>1325</v>
      </c>
      <c r="F689" s="50" t="s">
        <v>306</v>
      </c>
      <c r="G689" s="19">
        <v>0.9996875</v>
      </c>
    </row>
    <row r="690" spans="1:7">
      <c r="A690" s="22" t="s">
        <v>150</v>
      </c>
      <c r="B690" s="15" t="str">
        <f>VLOOKUP(A:A,[1]部门编号!B:C,2,FALSE)</f>
        <v>水利建筑工程学院</v>
      </c>
      <c r="C690" s="22" t="s">
        <v>748</v>
      </c>
      <c r="D690" s="23" t="s">
        <v>511</v>
      </c>
      <c r="E690" s="49" t="s">
        <v>1326</v>
      </c>
      <c r="F690" s="50" t="s">
        <v>306</v>
      </c>
      <c r="G690" s="19">
        <v>0.9</v>
      </c>
    </row>
    <row r="691" spans="1:7">
      <c r="A691" s="22" t="s">
        <v>141</v>
      </c>
      <c r="B691" s="15" t="str">
        <f>VLOOKUP(A:A,[1]部门编号!B:C,2,FALSE)</f>
        <v>医学院</v>
      </c>
      <c r="C691" s="22" t="s">
        <v>1327</v>
      </c>
      <c r="D691" s="23" t="s">
        <v>511</v>
      </c>
      <c r="E691" s="49" t="s">
        <v>1328</v>
      </c>
      <c r="F691" s="50" t="s">
        <v>306</v>
      </c>
      <c r="G691" s="19">
        <v>0.8</v>
      </c>
    </row>
    <row r="692" spans="1:7">
      <c r="A692" s="22" t="s">
        <v>144</v>
      </c>
      <c r="B692" s="15" t="str">
        <f>VLOOKUP(A:A,[1]部门编号!B:C,2,FALSE)</f>
        <v>药学院</v>
      </c>
      <c r="C692" s="22" t="s">
        <v>1329</v>
      </c>
      <c r="D692" s="23" t="s">
        <v>511</v>
      </c>
      <c r="E692" s="49" t="s">
        <v>687</v>
      </c>
      <c r="F692" s="50" t="s">
        <v>306</v>
      </c>
      <c r="G692" s="19">
        <v>0</v>
      </c>
    </row>
    <row r="693" spans="1:7">
      <c r="A693" s="22" t="s">
        <v>512</v>
      </c>
      <c r="B693" s="15" t="str">
        <f>VLOOKUP(A:A,[1]部门编号!B:C,2,FALSE)</f>
        <v>医学院第一附属医院</v>
      </c>
      <c r="C693" s="22" t="s">
        <v>1330</v>
      </c>
      <c r="D693" s="23" t="s">
        <v>511</v>
      </c>
      <c r="E693" s="49" t="s">
        <v>1331</v>
      </c>
      <c r="F693" s="50" t="s">
        <v>306</v>
      </c>
      <c r="G693" s="19">
        <v>0</v>
      </c>
    </row>
    <row r="694" spans="1:7">
      <c r="A694" s="22" t="s">
        <v>144</v>
      </c>
      <c r="B694" s="15" t="str">
        <f>VLOOKUP(A:A,[1]部门编号!B:C,2,FALSE)</f>
        <v>药学院</v>
      </c>
      <c r="C694" s="22" t="s">
        <v>1332</v>
      </c>
      <c r="D694" s="23" t="s">
        <v>511</v>
      </c>
      <c r="E694" s="49" t="s">
        <v>939</v>
      </c>
      <c r="F694" s="50" t="s">
        <v>306</v>
      </c>
      <c r="G694" s="19">
        <v>0.5</v>
      </c>
    </row>
    <row r="695" spans="1:7">
      <c r="A695" s="22" t="s">
        <v>512</v>
      </c>
      <c r="B695" s="15" t="str">
        <f>VLOOKUP(A:A,[1]部门编号!B:C,2,FALSE)</f>
        <v>医学院第一附属医院</v>
      </c>
      <c r="C695" s="22" t="s">
        <v>1333</v>
      </c>
      <c r="D695" s="23" t="s">
        <v>511</v>
      </c>
      <c r="E695" s="49" t="s">
        <v>620</v>
      </c>
      <c r="F695" s="50" t="s">
        <v>306</v>
      </c>
      <c r="G695" s="19">
        <v>1</v>
      </c>
    </row>
    <row r="696" spans="1:7">
      <c r="A696" s="22" t="s">
        <v>141</v>
      </c>
      <c r="B696" s="15" t="str">
        <f>VLOOKUP(A:A,[1]部门编号!B:C,2,FALSE)</f>
        <v>医学院</v>
      </c>
      <c r="C696" s="22" t="s">
        <v>1083</v>
      </c>
      <c r="D696" s="23" t="s">
        <v>511</v>
      </c>
      <c r="E696" s="49" t="s">
        <v>1008</v>
      </c>
      <c r="F696" s="50" t="s">
        <v>306</v>
      </c>
      <c r="G696" s="19">
        <v>0</v>
      </c>
    </row>
    <row r="697" spans="1:7">
      <c r="A697" s="22" t="s">
        <v>512</v>
      </c>
      <c r="B697" s="15" t="str">
        <f>VLOOKUP(A:A,[1]部门编号!B:C,2,FALSE)</f>
        <v>医学院第一附属医院</v>
      </c>
      <c r="C697" s="22" t="s">
        <v>1334</v>
      </c>
      <c r="D697" s="51" t="s">
        <v>511</v>
      </c>
      <c r="E697" s="49" t="s">
        <v>1335</v>
      </c>
      <c r="F697" s="50" t="s">
        <v>306</v>
      </c>
      <c r="G697" s="19">
        <v>0</v>
      </c>
    </row>
    <row r="698" spans="1:7">
      <c r="A698" s="22" t="s">
        <v>144</v>
      </c>
      <c r="B698" s="15" t="str">
        <f>VLOOKUP(A:A,[1]部门编号!B:C,2,FALSE)</f>
        <v>药学院</v>
      </c>
      <c r="C698" s="22" t="s">
        <v>1336</v>
      </c>
      <c r="D698" s="51" t="s">
        <v>511</v>
      </c>
      <c r="E698" s="49" t="s">
        <v>1337</v>
      </c>
      <c r="F698" s="50" t="s">
        <v>306</v>
      </c>
      <c r="G698" s="19">
        <v>0</v>
      </c>
    </row>
    <row r="699" spans="1:7">
      <c r="A699" s="22" t="s">
        <v>144</v>
      </c>
      <c r="B699" s="15" t="str">
        <f>VLOOKUP(A:A,[1]部门编号!B:C,2,FALSE)</f>
        <v>药学院</v>
      </c>
      <c r="C699" s="22" t="s">
        <v>1338</v>
      </c>
      <c r="D699" s="51" t="s">
        <v>511</v>
      </c>
      <c r="E699" s="49" t="s">
        <v>1339</v>
      </c>
      <c r="F699" s="50" t="s">
        <v>306</v>
      </c>
      <c r="G699" s="19">
        <v>0</v>
      </c>
    </row>
    <row r="700" spans="1:7">
      <c r="A700" s="22" t="s">
        <v>141</v>
      </c>
      <c r="B700" s="15" t="str">
        <f>VLOOKUP(A:A,[1]部门编号!B:C,2,FALSE)</f>
        <v>医学院</v>
      </c>
      <c r="C700" s="22" t="s">
        <v>1340</v>
      </c>
      <c r="D700" s="51" t="s">
        <v>511</v>
      </c>
      <c r="E700" s="49" t="s">
        <v>1341</v>
      </c>
      <c r="F700" s="50" t="s">
        <v>306</v>
      </c>
      <c r="G700" s="19">
        <v>0</v>
      </c>
    </row>
    <row r="701" spans="1:7">
      <c r="A701" s="22" t="s">
        <v>141</v>
      </c>
      <c r="B701" s="15" t="str">
        <f>VLOOKUP(A:A,[1]部门编号!B:C,2,FALSE)</f>
        <v>医学院</v>
      </c>
      <c r="C701" s="22" t="s">
        <v>1342</v>
      </c>
      <c r="D701" s="51" t="s">
        <v>511</v>
      </c>
      <c r="E701" s="49" t="s">
        <v>1343</v>
      </c>
      <c r="F701" s="50" t="s">
        <v>306</v>
      </c>
      <c r="G701" s="19">
        <v>0</v>
      </c>
    </row>
    <row r="702" spans="1:7">
      <c r="A702" s="22" t="s">
        <v>123</v>
      </c>
      <c r="B702" s="15" t="str">
        <f>VLOOKUP(A:A,[1]部门编号!B:C,2,FALSE)</f>
        <v>经济与管理学院</v>
      </c>
      <c r="C702" s="22" t="s">
        <v>1344</v>
      </c>
      <c r="D702" s="51" t="s">
        <v>511</v>
      </c>
      <c r="E702" s="49" t="s">
        <v>1345</v>
      </c>
      <c r="F702" s="50" t="s">
        <v>306</v>
      </c>
      <c r="G702" s="19">
        <v>0.42</v>
      </c>
    </row>
    <row r="703" spans="1:7">
      <c r="A703" s="22" t="s">
        <v>123</v>
      </c>
      <c r="B703" s="15" t="str">
        <f>VLOOKUP(A:A,[1]部门编号!B:C,2,FALSE)</f>
        <v>经济与管理学院</v>
      </c>
      <c r="C703" s="22" t="s">
        <v>1346</v>
      </c>
      <c r="D703" s="51" t="s">
        <v>511</v>
      </c>
      <c r="E703" s="49" t="s">
        <v>1347</v>
      </c>
      <c r="F703" s="50" t="s">
        <v>306</v>
      </c>
      <c r="G703" s="19">
        <v>0.425</v>
      </c>
    </row>
    <row r="704" spans="1:7">
      <c r="A704" s="22" t="s">
        <v>123</v>
      </c>
      <c r="B704" s="15" t="str">
        <f>VLOOKUP(A:A,[1]部门编号!B:C,2,FALSE)</f>
        <v>经济与管理学院</v>
      </c>
      <c r="C704" s="22" t="s">
        <v>1348</v>
      </c>
      <c r="D704" s="51" t="s">
        <v>511</v>
      </c>
      <c r="E704" s="49" t="s">
        <v>1349</v>
      </c>
      <c r="F704" s="50" t="s">
        <v>306</v>
      </c>
      <c r="G704" s="19">
        <v>0.78175</v>
      </c>
    </row>
    <row r="705" spans="1:7">
      <c r="A705" s="22" t="s">
        <v>123</v>
      </c>
      <c r="B705" s="15" t="str">
        <f>VLOOKUP(A:A,[1]部门编号!B:C,2,FALSE)</f>
        <v>经济与管理学院</v>
      </c>
      <c r="C705" s="22" t="s">
        <v>1350</v>
      </c>
      <c r="D705" s="51" t="s">
        <v>511</v>
      </c>
      <c r="E705" s="49" t="s">
        <v>1351</v>
      </c>
      <c r="F705" s="50" t="s">
        <v>306</v>
      </c>
      <c r="G705" s="19">
        <v>0.25</v>
      </c>
    </row>
    <row r="706" spans="1:7">
      <c r="A706" s="22" t="s">
        <v>123</v>
      </c>
      <c r="B706" s="15" t="str">
        <f>VLOOKUP(A:A,[1]部门编号!B:C,2,FALSE)</f>
        <v>经济与管理学院</v>
      </c>
      <c r="C706" s="22" t="s">
        <v>1352</v>
      </c>
      <c r="D706" s="51" t="s">
        <v>511</v>
      </c>
      <c r="E706" s="49" t="s">
        <v>1353</v>
      </c>
      <c r="F706" s="50" t="s">
        <v>306</v>
      </c>
      <c r="G706" s="19">
        <v>0.8050875</v>
      </c>
    </row>
    <row r="707" spans="1:7">
      <c r="A707" s="22" t="s">
        <v>164</v>
      </c>
      <c r="B707" s="15" t="str">
        <f>VLOOKUP(A:A,[1]部门编号!B:C,2,FALSE)</f>
        <v>文学艺术学院</v>
      </c>
      <c r="C707" s="22" t="s">
        <v>1354</v>
      </c>
      <c r="D707" s="51" t="s">
        <v>511</v>
      </c>
      <c r="E707" s="49" t="s">
        <v>503</v>
      </c>
      <c r="F707" s="50" t="s">
        <v>306</v>
      </c>
      <c r="G707" s="19">
        <v>0</v>
      </c>
    </row>
    <row r="708" spans="1:7">
      <c r="A708" s="22" t="s">
        <v>172</v>
      </c>
      <c r="B708" s="15" t="str">
        <f>VLOOKUP(A:A,[1]部门编号!B:C,2,FALSE)</f>
        <v>马克思主义学院</v>
      </c>
      <c r="C708" s="22" t="s">
        <v>1355</v>
      </c>
      <c r="D708" s="51" t="s">
        <v>511</v>
      </c>
      <c r="E708" s="49" t="s">
        <v>1356</v>
      </c>
      <c r="F708" s="50" t="s">
        <v>306</v>
      </c>
      <c r="G708" s="19">
        <v>0.19</v>
      </c>
    </row>
    <row r="709" spans="1:7">
      <c r="A709" s="22" t="s">
        <v>63</v>
      </c>
      <c r="B709" s="15" t="str">
        <f>VLOOKUP(A:A,[1]部门编号!B:C,2,FALSE)</f>
        <v>党委教师工作部(人事处)</v>
      </c>
      <c r="C709" s="22" t="s">
        <v>1357</v>
      </c>
      <c r="D709" s="51" t="s">
        <v>511</v>
      </c>
      <c r="E709" s="49" t="s">
        <v>65</v>
      </c>
      <c r="F709" s="50" t="s">
        <v>306</v>
      </c>
      <c r="G709" s="19">
        <v>0.931818181818182</v>
      </c>
    </row>
    <row r="710" spans="1:7">
      <c r="A710" s="22" t="s">
        <v>147</v>
      </c>
      <c r="B710" s="15" t="str">
        <f>VLOOKUP(A:A,[1]部门编号!B:C,2,FALSE)</f>
        <v>机械电气工程学院</v>
      </c>
      <c r="C710" s="22" t="s">
        <v>1358</v>
      </c>
      <c r="D710" s="51" t="s">
        <v>511</v>
      </c>
      <c r="E710" s="49" t="s">
        <v>1359</v>
      </c>
      <c r="F710" s="50" t="s">
        <v>306</v>
      </c>
      <c r="G710" s="19">
        <v>0</v>
      </c>
    </row>
    <row r="711" spans="1:7">
      <c r="A711" s="22" t="s">
        <v>180</v>
      </c>
      <c r="B711" s="15" t="str">
        <f>VLOOKUP(A:A,[1]部门编号!B:C,2,FALSE)</f>
        <v>化学化工学院</v>
      </c>
      <c r="C711" s="22" t="s">
        <v>1360</v>
      </c>
      <c r="D711" s="51" t="s">
        <v>511</v>
      </c>
      <c r="E711" s="49" t="s">
        <v>50</v>
      </c>
      <c r="F711" s="50" t="s">
        <v>306</v>
      </c>
      <c r="G711" s="19">
        <v>0</v>
      </c>
    </row>
    <row r="712" spans="1:7">
      <c r="A712" s="22" t="s">
        <v>180</v>
      </c>
      <c r="B712" s="15" t="str">
        <f>VLOOKUP(A:A,[1]部门编号!B:C,2,FALSE)</f>
        <v>化学化工学院</v>
      </c>
      <c r="C712" s="22" t="s">
        <v>1361</v>
      </c>
      <c r="D712" s="51" t="s">
        <v>511</v>
      </c>
      <c r="E712" s="49" t="s">
        <v>1362</v>
      </c>
      <c r="F712" s="50" t="s">
        <v>306</v>
      </c>
      <c r="G712" s="19">
        <v>0.4</v>
      </c>
    </row>
    <row r="713" spans="1:7">
      <c r="A713" s="22" t="s">
        <v>180</v>
      </c>
      <c r="B713" s="15" t="str">
        <f>VLOOKUP(A:A,[1]部门编号!B:C,2,FALSE)</f>
        <v>化学化工学院</v>
      </c>
      <c r="C713" s="22" t="s">
        <v>1363</v>
      </c>
      <c r="D713" s="51" t="s">
        <v>511</v>
      </c>
      <c r="E713" s="49" t="s">
        <v>1364</v>
      </c>
      <c r="F713" s="50" t="s">
        <v>306</v>
      </c>
      <c r="G713" s="19">
        <v>0.04</v>
      </c>
    </row>
    <row r="714" spans="1:7">
      <c r="A714" s="22" t="s">
        <v>155</v>
      </c>
      <c r="B714" s="15" t="str">
        <f>VLOOKUP(A:A,[1]部门编号!B:C,2,FALSE)</f>
        <v>食品学院</v>
      </c>
      <c r="C714" s="22" t="s">
        <v>1365</v>
      </c>
      <c r="D714" s="51" t="s">
        <v>511</v>
      </c>
      <c r="E714" s="49" t="s">
        <v>1366</v>
      </c>
      <c r="F714" s="50" t="s">
        <v>306</v>
      </c>
      <c r="G714" s="19">
        <v>0</v>
      </c>
    </row>
    <row r="715" spans="1:7">
      <c r="A715" s="22" t="s">
        <v>153</v>
      </c>
      <c r="B715" s="15" t="str">
        <f>VLOOKUP(A:A,[1]部门编号!B:C,2,FALSE)</f>
        <v>信息科学与技术学院(网络空间安全学院)</v>
      </c>
      <c r="C715" s="22" t="s">
        <v>1367</v>
      </c>
      <c r="D715" s="51" t="s">
        <v>511</v>
      </c>
      <c r="E715" s="49" t="s">
        <v>235</v>
      </c>
      <c r="F715" s="50" t="s">
        <v>306</v>
      </c>
      <c r="G715" s="19">
        <v>0.09904</v>
      </c>
    </row>
    <row r="716" spans="1:7">
      <c r="A716" s="22" t="s">
        <v>150</v>
      </c>
      <c r="B716" s="15" t="str">
        <f>VLOOKUP(A:A,[1]部门编号!B:C,2,FALSE)</f>
        <v>水利建筑工程学院</v>
      </c>
      <c r="C716" s="22" t="s">
        <v>653</v>
      </c>
      <c r="D716" s="43" t="s">
        <v>511</v>
      </c>
      <c r="E716" s="52" t="s">
        <v>1368</v>
      </c>
      <c r="F716" s="52" t="s">
        <v>306</v>
      </c>
      <c r="G716" s="19">
        <v>0.20006</v>
      </c>
    </row>
    <row r="717" spans="1:7">
      <c r="A717" s="22" t="s">
        <v>150</v>
      </c>
      <c r="B717" s="15" t="str">
        <f>VLOOKUP(A:A,[1]部门编号!B:C,2,FALSE)</f>
        <v>水利建筑工程学院</v>
      </c>
      <c r="C717" s="22" t="s">
        <v>914</v>
      </c>
      <c r="D717" s="43" t="s">
        <v>511</v>
      </c>
      <c r="E717" s="52" t="s">
        <v>1369</v>
      </c>
      <c r="F717" s="52" t="s">
        <v>306</v>
      </c>
      <c r="G717" s="19">
        <v>0.5</v>
      </c>
    </row>
    <row r="718" spans="1:7">
      <c r="A718" s="22" t="s">
        <v>512</v>
      </c>
      <c r="B718" s="15" t="str">
        <f>VLOOKUP(A:A,[1]部门编号!B:C,2,FALSE)</f>
        <v>医学院第一附属医院</v>
      </c>
      <c r="C718" s="22" t="s">
        <v>1370</v>
      </c>
      <c r="D718" s="43" t="s">
        <v>511</v>
      </c>
      <c r="E718" s="52" t="s">
        <v>1371</v>
      </c>
      <c r="F718" s="52" t="s">
        <v>306</v>
      </c>
      <c r="G718" s="19">
        <v>0</v>
      </c>
    </row>
    <row r="719" spans="1:7">
      <c r="A719" s="22" t="s">
        <v>512</v>
      </c>
      <c r="B719" s="15" t="str">
        <f>VLOOKUP(A:A,[1]部门编号!B:C,2,FALSE)</f>
        <v>医学院第一附属医院</v>
      </c>
      <c r="C719" s="22" t="s">
        <v>1372</v>
      </c>
      <c r="D719" s="43" t="s">
        <v>511</v>
      </c>
      <c r="E719" s="52" t="s">
        <v>1373</v>
      </c>
      <c r="F719" s="52" t="s">
        <v>306</v>
      </c>
      <c r="G719" s="19">
        <v>0</v>
      </c>
    </row>
    <row r="720" spans="1:7">
      <c r="A720" s="22" t="s">
        <v>141</v>
      </c>
      <c r="B720" s="15" t="str">
        <f>VLOOKUP(A:A,[1]部门编号!B:C,2,FALSE)</f>
        <v>医学院</v>
      </c>
      <c r="C720" s="22" t="s">
        <v>1374</v>
      </c>
      <c r="D720" s="43" t="s">
        <v>511</v>
      </c>
      <c r="E720" s="52" t="s">
        <v>1375</v>
      </c>
      <c r="F720" s="52" t="s">
        <v>306</v>
      </c>
      <c r="G720" s="19">
        <v>0</v>
      </c>
    </row>
    <row r="721" spans="1:7">
      <c r="A721" s="22" t="s">
        <v>123</v>
      </c>
      <c r="B721" s="15" t="str">
        <f>VLOOKUP(A:A,[1]部门编号!B:C,2,FALSE)</f>
        <v>经济与管理学院</v>
      </c>
      <c r="C721" s="22" t="s">
        <v>1376</v>
      </c>
      <c r="D721" s="43" t="s">
        <v>511</v>
      </c>
      <c r="E721" s="52" t="s">
        <v>1377</v>
      </c>
      <c r="F721" s="52" t="s">
        <v>306</v>
      </c>
      <c r="G721" s="19">
        <v>0.3281</v>
      </c>
    </row>
    <row r="722" spans="1:7">
      <c r="A722" s="22" t="s">
        <v>123</v>
      </c>
      <c r="B722" s="15" t="str">
        <f>VLOOKUP(A:A,[1]部门编号!B:C,2,FALSE)</f>
        <v>经济与管理学院</v>
      </c>
      <c r="C722" s="22" t="s">
        <v>1378</v>
      </c>
      <c r="D722" s="43" t="s">
        <v>511</v>
      </c>
      <c r="E722" s="52" t="s">
        <v>1379</v>
      </c>
      <c r="F722" s="52" t="s">
        <v>306</v>
      </c>
      <c r="G722" s="19">
        <v>0.208</v>
      </c>
    </row>
    <row r="723" spans="1:7">
      <c r="A723" s="22" t="s">
        <v>63</v>
      </c>
      <c r="B723" s="15" t="str">
        <f>VLOOKUP(A:A,[1]部门编号!B:C,2,FALSE)</f>
        <v>党委教师工作部(人事处)</v>
      </c>
      <c r="C723" s="22" t="s">
        <v>1380</v>
      </c>
      <c r="D723" s="43" t="s">
        <v>511</v>
      </c>
      <c r="E723" s="52" t="s">
        <v>65</v>
      </c>
      <c r="F723" s="52" t="s">
        <v>306</v>
      </c>
      <c r="G723" s="19">
        <v>0.846153846153846</v>
      </c>
    </row>
    <row r="724" spans="1:7">
      <c r="A724" s="22" t="s">
        <v>138</v>
      </c>
      <c r="B724" s="15" t="str">
        <f>VLOOKUP(A:A,[1]部门编号!B:C,2,FALSE)</f>
        <v>动物科技学院</v>
      </c>
      <c r="C724" s="22" t="s">
        <v>1381</v>
      </c>
      <c r="D724" s="43" t="s">
        <v>511</v>
      </c>
      <c r="E724" s="52" t="s">
        <v>1382</v>
      </c>
      <c r="F724" s="52" t="s">
        <v>306</v>
      </c>
      <c r="G724" s="19">
        <v>0.1221</v>
      </c>
    </row>
    <row r="725" spans="1:7">
      <c r="A725" s="22" t="s">
        <v>18</v>
      </c>
      <c r="B725" s="15" t="str">
        <f>VLOOKUP(A:A,[1]部门编号!B:C,2,FALSE)</f>
        <v>农学院</v>
      </c>
      <c r="C725" s="22" t="s">
        <v>1383</v>
      </c>
      <c r="D725" s="43" t="s">
        <v>511</v>
      </c>
      <c r="E725" s="52" t="s">
        <v>1384</v>
      </c>
      <c r="F725" s="52" t="s">
        <v>306</v>
      </c>
      <c r="G725" s="19">
        <v>0.2</v>
      </c>
    </row>
    <row r="726" spans="1:7">
      <c r="A726" s="22" t="s">
        <v>18</v>
      </c>
      <c r="B726" s="15" t="str">
        <f>VLOOKUP(A:A,[1]部门编号!B:C,2,FALSE)</f>
        <v>农学院</v>
      </c>
      <c r="C726" s="22" t="s">
        <v>1385</v>
      </c>
      <c r="D726" s="43" t="s">
        <v>511</v>
      </c>
      <c r="E726" s="52" t="s">
        <v>1386</v>
      </c>
      <c r="F726" s="52" t="s">
        <v>306</v>
      </c>
      <c r="G726" s="19">
        <v>0</v>
      </c>
    </row>
    <row r="727" spans="1:7">
      <c r="A727" s="22" t="s">
        <v>18</v>
      </c>
      <c r="B727" s="15" t="str">
        <f>VLOOKUP(A:A,[1]部门编号!B:C,2,FALSE)</f>
        <v>农学院</v>
      </c>
      <c r="C727" s="22" t="s">
        <v>1387</v>
      </c>
      <c r="D727" s="43" t="s">
        <v>511</v>
      </c>
      <c r="E727" s="52" t="s">
        <v>1388</v>
      </c>
      <c r="F727" s="52" t="s">
        <v>306</v>
      </c>
      <c r="G727" s="19">
        <v>0</v>
      </c>
    </row>
    <row r="728" spans="1:7">
      <c r="A728" s="22" t="s">
        <v>155</v>
      </c>
      <c r="B728" s="15" t="str">
        <f>VLOOKUP(A:A,[1]部门编号!B:C,2,FALSE)</f>
        <v>食品学院</v>
      </c>
      <c r="C728" s="22" t="s">
        <v>1389</v>
      </c>
      <c r="D728" s="43" t="s">
        <v>511</v>
      </c>
      <c r="E728" s="52" t="s">
        <v>1390</v>
      </c>
      <c r="F728" s="52" t="s">
        <v>306</v>
      </c>
      <c r="G728" s="19">
        <v>0</v>
      </c>
    </row>
    <row r="729" spans="1:7">
      <c r="A729" s="22" t="s">
        <v>138</v>
      </c>
      <c r="B729" s="15" t="str">
        <f>VLOOKUP(A:A,[1]部门编号!B:C,2,FALSE)</f>
        <v>动物科技学院</v>
      </c>
      <c r="C729" s="22" t="s">
        <v>1391</v>
      </c>
      <c r="D729" s="43" t="s">
        <v>511</v>
      </c>
      <c r="E729" s="52" t="s">
        <v>1392</v>
      </c>
      <c r="F729" s="52" t="s">
        <v>306</v>
      </c>
      <c r="G729" s="19">
        <v>0.116</v>
      </c>
    </row>
    <row r="730" spans="1:7">
      <c r="A730" s="22" t="s">
        <v>138</v>
      </c>
      <c r="B730" s="15" t="str">
        <f>VLOOKUP(A:A,[1]部门编号!B:C,2,FALSE)</f>
        <v>动物科技学院</v>
      </c>
      <c r="C730" s="22" t="s">
        <v>1393</v>
      </c>
      <c r="D730" s="43" t="s">
        <v>511</v>
      </c>
      <c r="E730" s="52" t="s">
        <v>1394</v>
      </c>
      <c r="F730" s="52" t="s">
        <v>306</v>
      </c>
      <c r="G730" s="19">
        <v>0.16</v>
      </c>
    </row>
    <row r="731" spans="1:7">
      <c r="A731" s="22" t="s">
        <v>155</v>
      </c>
      <c r="B731" s="15" t="str">
        <f>VLOOKUP(A:A,[1]部门编号!B:C,2,FALSE)</f>
        <v>食品学院</v>
      </c>
      <c r="C731" s="22" t="s">
        <v>1395</v>
      </c>
      <c r="D731" s="43" t="s">
        <v>511</v>
      </c>
      <c r="E731" s="52" t="s">
        <v>1396</v>
      </c>
      <c r="F731" s="52" t="s">
        <v>306</v>
      </c>
      <c r="G731" s="19">
        <v>0</v>
      </c>
    </row>
    <row r="732" spans="1:7">
      <c r="A732" s="22" t="s">
        <v>110</v>
      </c>
      <c r="B732" s="15" t="str">
        <f>VLOOKUP(A:A,[1]部门编号!B:C,2,FALSE)</f>
        <v>生命科学学院</v>
      </c>
      <c r="C732" s="22" t="s">
        <v>1397</v>
      </c>
      <c r="D732" s="43" t="s">
        <v>511</v>
      </c>
      <c r="E732" s="52" t="s">
        <v>1398</v>
      </c>
      <c r="F732" s="52" t="s">
        <v>306</v>
      </c>
      <c r="G732" s="19">
        <v>0</v>
      </c>
    </row>
    <row r="733" spans="1:7">
      <c r="A733" s="22" t="s">
        <v>138</v>
      </c>
      <c r="B733" s="15" t="str">
        <f>VLOOKUP(A:A,[1]部门编号!B:C,2,FALSE)</f>
        <v>动物科技学院</v>
      </c>
      <c r="C733" s="22" t="s">
        <v>1399</v>
      </c>
      <c r="D733" s="43" t="s">
        <v>511</v>
      </c>
      <c r="E733" s="52" t="s">
        <v>1400</v>
      </c>
      <c r="F733" s="52" t="s">
        <v>306</v>
      </c>
      <c r="G733" s="19">
        <v>0.575</v>
      </c>
    </row>
    <row r="734" spans="1:7">
      <c r="A734" s="22" t="s">
        <v>138</v>
      </c>
      <c r="B734" s="15" t="str">
        <f>VLOOKUP(A:A,[1]部门编号!B:C,2,FALSE)</f>
        <v>动物科技学院</v>
      </c>
      <c r="C734" s="22" t="s">
        <v>1401</v>
      </c>
      <c r="D734" s="43" t="s">
        <v>511</v>
      </c>
      <c r="E734" s="52" t="s">
        <v>1402</v>
      </c>
      <c r="F734" s="52" t="s">
        <v>306</v>
      </c>
      <c r="G734" s="19">
        <v>0</v>
      </c>
    </row>
    <row r="735" spans="1:7">
      <c r="A735" s="22" t="s">
        <v>155</v>
      </c>
      <c r="B735" s="15" t="str">
        <f>VLOOKUP(A:A,[1]部门编号!B:C,2,FALSE)</f>
        <v>食品学院</v>
      </c>
      <c r="C735" s="22" t="s">
        <v>1403</v>
      </c>
      <c r="D735" s="43" t="s">
        <v>511</v>
      </c>
      <c r="E735" s="52" t="s">
        <v>1404</v>
      </c>
      <c r="F735" s="52" t="s">
        <v>306</v>
      </c>
      <c r="G735" s="19">
        <v>0</v>
      </c>
    </row>
    <row r="736" spans="1:7">
      <c r="A736" s="22" t="s">
        <v>180</v>
      </c>
      <c r="B736" s="15" t="str">
        <f>VLOOKUP(A:A,[1]部门编号!B:C,2,FALSE)</f>
        <v>化学化工学院</v>
      </c>
      <c r="C736" s="22" t="s">
        <v>1405</v>
      </c>
      <c r="D736" s="43" t="s">
        <v>511</v>
      </c>
      <c r="E736" s="52" t="s">
        <v>1406</v>
      </c>
      <c r="F736" s="52" t="s">
        <v>306</v>
      </c>
      <c r="G736" s="19">
        <v>0</v>
      </c>
    </row>
    <row r="737" spans="1:7">
      <c r="A737" s="22" t="s">
        <v>155</v>
      </c>
      <c r="B737" s="15" t="str">
        <f>VLOOKUP(A:A,[1]部门编号!B:C,2,FALSE)</f>
        <v>食品学院</v>
      </c>
      <c r="C737" s="22" t="s">
        <v>1407</v>
      </c>
      <c r="D737" s="43" t="s">
        <v>511</v>
      </c>
      <c r="E737" s="52" t="s">
        <v>1408</v>
      </c>
      <c r="F737" s="52" t="s">
        <v>306</v>
      </c>
      <c r="G737" s="19">
        <v>0</v>
      </c>
    </row>
    <row r="738" spans="1:7">
      <c r="A738" s="22" t="s">
        <v>180</v>
      </c>
      <c r="B738" s="15" t="str">
        <f>VLOOKUP(A:A,[1]部门编号!B:C,2,FALSE)</f>
        <v>化学化工学院</v>
      </c>
      <c r="C738" s="22" t="s">
        <v>1409</v>
      </c>
      <c r="D738" s="43" t="s">
        <v>511</v>
      </c>
      <c r="E738" s="52" t="s">
        <v>1410</v>
      </c>
      <c r="F738" s="52" t="s">
        <v>306</v>
      </c>
      <c r="G738" s="19">
        <v>0</v>
      </c>
    </row>
    <row r="739" spans="1:7">
      <c r="A739" s="22" t="s">
        <v>147</v>
      </c>
      <c r="B739" s="15" t="str">
        <f>VLOOKUP(A:A,[1]部门编号!B:C,2,FALSE)</f>
        <v>机械电气工程学院</v>
      </c>
      <c r="C739" s="22" t="s">
        <v>1411</v>
      </c>
      <c r="D739" s="43" t="s">
        <v>511</v>
      </c>
      <c r="E739" s="52" t="s">
        <v>1412</v>
      </c>
      <c r="F739" s="52" t="s">
        <v>306</v>
      </c>
      <c r="G739" s="19">
        <v>0</v>
      </c>
    </row>
    <row r="740" spans="1:7">
      <c r="A740" s="22" t="s">
        <v>150</v>
      </c>
      <c r="B740" s="15" t="str">
        <f>VLOOKUP(A:A,[1]部门编号!B:C,2,FALSE)</f>
        <v>水利建筑工程学院</v>
      </c>
      <c r="C740" s="22" t="s">
        <v>903</v>
      </c>
      <c r="D740" s="43" t="s">
        <v>511</v>
      </c>
      <c r="E740" s="52" t="s">
        <v>1413</v>
      </c>
      <c r="F740" s="52" t="s">
        <v>306</v>
      </c>
      <c r="G740" s="19">
        <v>0.25</v>
      </c>
    </row>
    <row r="741" spans="1:7">
      <c r="A741" s="22" t="s">
        <v>150</v>
      </c>
      <c r="B741" s="15" t="str">
        <f>VLOOKUP(A:A,[1]部门编号!B:C,2,FALSE)</f>
        <v>水利建筑工程学院</v>
      </c>
      <c r="C741" s="22" t="s">
        <v>893</v>
      </c>
      <c r="D741" s="43" t="s">
        <v>511</v>
      </c>
      <c r="E741" s="52" t="s">
        <v>1414</v>
      </c>
      <c r="F741" s="52" t="s">
        <v>306</v>
      </c>
      <c r="G741" s="19">
        <v>0.1144225</v>
      </c>
    </row>
    <row r="742" spans="1:7">
      <c r="A742" s="22" t="s">
        <v>512</v>
      </c>
      <c r="B742" s="15" t="str">
        <f>VLOOKUP(A:A,[1]部门编号!B:C,2,FALSE)</f>
        <v>医学院第一附属医院</v>
      </c>
      <c r="C742" s="22" t="s">
        <v>1415</v>
      </c>
      <c r="D742" s="43" t="s">
        <v>511</v>
      </c>
      <c r="E742" s="52" t="s">
        <v>1416</v>
      </c>
      <c r="F742" s="52" t="s">
        <v>306</v>
      </c>
      <c r="G742" s="19">
        <v>0</v>
      </c>
    </row>
    <row r="743" spans="1:7">
      <c r="A743" s="22" t="s">
        <v>512</v>
      </c>
      <c r="B743" s="15" t="str">
        <f>VLOOKUP(A:A,[1]部门编号!B:C,2,FALSE)</f>
        <v>医学院第一附属医院</v>
      </c>
      <c r="C743" s="22" t="s">
        <v>1417</v>
      </c>
      <c r="D743" s="43" t="s">
        <v>511</v>
      </c>
      <c r="E743" s="52" t="s">
        <v>1418</v>
      </c>
      <c r="F743" s="52" t="s">
        <v>306</v>
      </c>
      <c r="G743" s="19">
        <v>0</v>
      </c>
    </row>
    <row r="744" spans="1:7">
      <c r="A744" s="22" t="s">
        <v>144</v>
      </c>
      <c r="B744" s="15" t="str">
        <f>VLOOKUP(A:A,[1]部门编号!B:C,2,FALSE)</f>
        <v>药学院</v>
      </c>
      <c r="C744" s="22" t="s">
        <v>1419</v>
      </c>
      <c r="D744" s="43" t="s">
        <v>511</v>
      </c>
      <c r="E744" s="52" t="s">
        <v>1420</v>
      </c>
      <c r="F744" s="52" t="s">
        <v>306</v>
      </c>
      <c r="G744" s="19">
        <v>0.1225</v>
      </c>
    </row>
    <row r="745" spans="1:7">
      <c r="A745" s="22" t="s">
        <v>512</v>
      </c>
      <c r="B745" s="15" t="str">
        <f>VLOOKUP(A:A,[1]部门编号!B:C,2,FALSE)</f>
        <v>医学院第一附属医院</v>
      </c>
      <c r="C745" s="22" t="s">
        <v>1421</v>
      </c>
      <c r="D745" s="43" t="s">
        <v>511</v>
      </c>
      <c r="E745" s="52" t="s">
        <v>1422</v>
      </c>
      <c r="F745" s="52" t="s">
        <v>306</v>
      </c>
      <c r="G745" s="19">
        <v>0</v>
      </c>
    </row>
    <row r="746" spans="1:7">
      <c r="A746" s="22" t="s">
        <v>123</v>
      </c>
      <c r="B746" s="15" t="str">
        <f>VLOOKUP(A:A,[1]部门编号!B:C,2,FALSE)</f>
        <v>经济与管理学院</v>
      </c>
      <c r="C746" s="22" t="s">
        <v>1423</v>
      </c>
      <c r="D746" s="43" t="s">
        <v>511</v>
      </c>
      <c r="E746" s="52" t="s">
        <v>1424</v>
      </c>
      <c r="F746" s="52" t="s">
        <v>306</v>
      </c>
      <c r="G746" s="19">
        <v>0</v>
      </c>
    </row>
    <row r="747" spans="1:7">
      <c r="A747" s="22" t="s">
        <v>167</v>
      </c>
      <c r="B747" s="15" t="str">
        <f>VLOOKUP(A:A,[1]部门编号!B:C,2,FALSE)</f>
        <v>外国语学院</v>
      </c>
      <c r="C747" s="22" t="s">
        <v>148</v>
      </c>
      <c r="D747" s="43" t="s">
        <v>511</v>
      </c>
      <c r="E747" s="52" t="s">
        <v>1425</v>
      </c>
      <c r="F747" s="52" t="s">
        <v>306</v>
      </c>
      <c r="G747" s="19">
        <v>0.521725</v>
      </c>
    </row>
    <row r="748" spans="1:7">
      <c r="A748" s="22" t="s">
        <v>63</v>
      </c>
      <c r="B748" s="15" t="str">
        <f>VLOOKUP(A:A,[1]部门编号!B:C,2,FALSE)</f>
        <v>党委教师工作部(人事处)</v>
      </c>
      <c r="C748" s="22" t="s">
        <v>1426</v>
      </c>
      <c r="D748" s="43" t="s">
        <v>511</v>
      </c>
      <c r="E748" s="52" t="s">
        <v>65</v>
      </c>
      <c r="F748" s="52" t="s">
        <v>306</v>
      </c>
      <c r="G748" s="19">
        <v>0.875</v>
      </c>
    </row>
    <row r="749" spans="1:7">
      <c r="A749" s="22" t="s">
        <v>141</v>
      </c>
      <c r="B749" s="15" t="str">
        <f>VLOOKUP(A:A,[1]部门编号!B:C,2,FALSE)</f>
        <v>医学院</v>
      </c>
      <c r="C749" s="22" t="s">
        <v>1427</v>
      </c>
      <c r="D749" s="43" t="s">
        <v>511</v>
      </c>
      <c r="E749" s="52" t="s">
        <v>660</v>
      </c>
      <c r="F749" s="52" t="s">
        <v>306</v>
      </c>
      <c r="G749" s="19">
        <v>0</v>
      </c>
    </row>
    <row r="750" spans="1:7">
      <c r="A750" s="22" t="s">
        <v>18</v>
      </c>
      <c r="B750" s="15" t="str">
        <f>VLOOKUP(A:A,[1]部门编号!B:C,2,FALSE)</f>
        <v>农学院</v>
      </c>
      <c r="C750" s="22" t="s">
        <v>1428</v>
      </c>
      <c r="D750" s="43" t="s">
        <v>511</v>
      </c>
      <c r="E750" s="52" t="s">
        <v>878</v>
      </c>
      <c r="F750" s="52" t="s">
        <v>306</v>
      </c>
      <c r="G750" s="19">
        <v>0.280734916666667</v>
      </c>
    </row>
    <row r="751" spans="1:7">
      <c r="A751" s="22" t="s">
        <v>63</v>
      </c>
      <c r="B751" s="15" t="str">
        <f>VLOOKUP(A:A,[1]部门编号!B:C,2,FALSE)</f>
        <v>党委教师工作部(人事处)</v>
      </c>
      <c r="C751" s="22" t="s">
        <v>1429</v>
      </c>
      <c r="D751" s="43" t="s">
        <v>511</v>
      </c>
      <c r="E751" s="52" t="s">
        <v>65</v>
      </c>
      <c r="F751" s="52" t="s">
        <v>306</v>
      </c>
      <c r="G751" s="19">
        <v>0.5</v>
      </c>
    </row>
    <row r="752" spans="1:7">
      <c r="A752" s="13" t="s">
        <v>18</v>
      </c>
      <c r="B752" s="15" t="str">
        <f>VLOOKUP(A:A,[1]部门编号!B:C,2,FALSE)</f>
        <v>农学院</v>
      </c>
      <c r="C752" s="25" t="s">
        <v>1430</v>
      </c>
      <c r="D752" s="43" t="s">
        <v>511</v>
      </c>
      <c r="E752" s="52" t="s">
        <v>1431</v>
      </c>
      <c r="F752" s="52" t="s">
        <v>19</v>
      </c>
      <c r="G752" s="19">
        <v>0</v>
      </c>
    </row>
    <row r="753" spans="1:7">
      <c r="A753" s="53" t="s">
        <v>144</v>
      </c>
      <c r="B753" s="15" t="str">
        <f>VLOOKUP(A:A,[1]部门编号!B:C,2,FALSE)</f>
        <v>药学院</v>
      </c>
      <c r="C753" s="54" t="s">
        <v>1432</v>
      </c>
      <c r="D753" s="43" t="s">
        <v>511</v>
      </c>
      <c r="E753" s="52" t="s">
        <v>1433</v>
      </c>
      <c r="F753" s="52" t="s">
        <v>1434</v>
      </c>
      <c r="G753" s="19">
        <v>0</v>
      </c>
    </row>
    <row r="754" spans="1:7">
      <c r="A754" s="13" t="s">
        <v>89</v>
      </c>
      <c r="B754" s="15" t="str">
        <f>VLOOKUP(A:A,[1]部门编号!B:C,2,FALSE)</f>
        <v>团委</v>
      </c>
      <c r="C754" s="22" t="s">
        <v>1435</v>
      </c>
      <c r="D754" s="43" t="s">
        <v>1436</v>
      </c>
      <c r="E754" s="52" t="s">
        <v>91</v>
      </c>
      <c r="F754" s="52" t="s">
        <v>1047</v>
      </c>
      <c r="G754" s="19">
        <v>0.353134328358209</v>
      </c>
    </row>
    <row r="755" spans="1:7">
      <c r="A755" s="13" t="s">
        <v>63</v>
      </c>
      <c r="B755" s="15" t="str">
        <f>VLOOKUP(A:A,[1]部门编号!B:C,2,FALSE)</f>
        <v>党委教师工作部(人事处)</v>
      </c>
      <c r="C755" s="22" t="s">
        <v>1437</v>
      </c>
      <c r="D755" s="43" t="s">
        <v>1436</v>
      </c>
      <c r="E755" s="52" t="s">
        <v>65</v>
      </c>
      <c r="F755" s="52" t="s">
        <v>306</v>
      </c>
      <c r="G755" s="19">
        <v>0.330461738333333</v>
      </c>
    </row>
    <row r="756" spans="1:7">
      <c r="A756" s="13" t="s">
        <v>63</v>
      </c>
      <c r="B756" s="15" t="str">
        <f>VLOOKUP(A:A,[1]部门编号!B:C,2,FALSE)</f>
        <v>党委教师工作部(人事处)</v>
      </c>
      <c r="C756" s="22" t="s">
        <v>1438</v>
      </c>
      <c r="D756" s="43" t="s">
        <v>1436</v>
      </c>
      <c r="E756" s="52" t="s">
        <v>65</v>
      </c>
      <c r="F756" s="52" t="s">
        <v>306</v>
      </c>
      <c r="G756" s="19">
        <v>0</v>
      </c>
    </row>
    <row r="757" spans="1:7">
      <c r="A757" s="13" t="s">
        <v>18</v>
      </c>
      <c r="B757" s="15" t="str">
        <f>VLOOKUP(A:A,[1]部门编号!B:C,2,FALSE)</f>
        <v>农学院</v>
      </c>
      <c r="C757" s="22" t="s">
        <v>1439</v>
      </c>
      <c r="D757" s="43" t="s">
        <v>1436</v>
      </c>
      <c r="E757" s="52" t="s">
        <v>1440</v>
      </c>
      <c r="F757" s="52" t="s">
        <v>306</v>
      </c>
      <c r="G757" s="19">
        <v>0</v>
      </c>
    </row>
    <row r="758" spans="1:7">
      <c r="A758" s="13" t="s">
        <v>147</v>
      </c>
      <c r="B758" s="15" t="str">
        <f>VLOOKUP(A:A,[1]部门编号!B:C,2,FALSE)</f>
        <v>机械电气工程学院</v>
      </c>
      <c r="C758" s="22" t="s">
        <v>1441</v>
      </c>
      <c r="D758" s="43" t="s">
        <v>1436</v>
      </c>
      <c r="E758" s="52" t="s">
        <v>755</v>
      </c>
      <c r="F758" s="52" t="s">
        <v>306</v>
      </c>
      <c r="G758" s="19">
        <v>0</v>
      </c>
    </row>
    <row r="759" spans="1:7">
      <c r="A759" s="13" t="s">
        <v>18</v>
      </c>
      <c r="B759" s="15" t="str">
        <f>VLOOKUP(A:A,[1]部门编号!B:C,2,FALSE)</f>
        <v>农学院</v>
      </c>
      <c r="C759" s="22" t="s">
        <v>1442</v>
      </c>
      <c r="D759" s="43" t="s">
        <v>1436</v>
      </c>
      <c r="E759" s="52" t="s">
        <v>1443</v>
      </c>
      <c r="F759" s="52" t="s">
        <v>306</v>
      </c>
      <c r="G759" s="19">
        <v>0.89629</v>
      </c>
    </row>
    <row r="760" spans="1:7">
      <c r="A760" s="13" t="s">
        <v>512</v>
      </c>
      <c r="B760" s="15" t="str">
        <f>VLOOKUP(A:A,[1]部门编号!B:C,2,FALSE)</f>
        <v>医学院第一附属医院</v>
      </c>
      <c r="C760" s="22" t="s">
        <v>938</v>
      </c>
      <c r="D760" s="43" t="s">
        <v>1436</v>
      </c>
      <c r="E760" s="52" t="s">
        <v>626</v>
      </c>
      <c r="F760" s="52" t="s">
        <v>306</v>
      </c>
      <c r="G760" s="19">
        <v>0.3066</v>
      </c>
    </row>
    <row r="761" spans="1:7">
      <c r="A761" s="22" t="s">
        <v>18</v>
      </c>
      <c r="B761" s="15" t="str">
        <f>VLOOKUP(A:A,[1]部门编号!B:C,2,FALSE)</f>
        <v>农学院</v>
      </c>
      <c r="C761" s="22" t="s">
        <v>1444</v>
      </c>
      <c r="D761" s="43" t="s">
        <v>1436</v>
      </c>
      <c r="E761" s="52" t="s">
        <v>680</v>
      </c>
      <c r="F761" s="52" t="s">
        <v>306</v>
      </c>
      <c r="G761" s="19">
        <v>0.2716</v>
      </c>
    </row>
    <row r="762" spans="1:7">
      <c r="A762" s="22" t="s">
        <v>153</v>
      </c>
      <c r="B762" s="15" t="str">
        <f>VLOOKUP(A:A,[1]部门编号!B:C,2,FALSE)</f>
        <v>信息科学与技术学院(网络空间安全学院)</v>
      </c>
      <c r="C762" s="22" t="s">
        <v>1070</v>
      </c>
      <c r="D762" s="43" t="s">
        <v>1436</v>
      </c>
      <c r="E762" s="52" t="s">
        <v>537</v>
      </c>
      <c r="F762" s="52" t="s">
        <v>306</v>
      </c>
      <c r="G762" s="19">
        <v>0.2785836</v>
      </c>
    </row>
    <row r="763" spans="1:7">
      <c r="A763" s="22" t="s">
        <v>110</v>
      </c>
      <c r="B763" s="15" t="str">
        <f>VLOOKUP(A:A,[1]部门编号!B:C,2,FALSE)</f>
        <v>生命科学学院</v>
      </c>
      <c r="C763" s="22" t="s">
        <v>1445</v>
      </c>
      <c r="D763" s="43" t="s">
        <v>1436</v>
      </c>
      <c r="E763" s="52" t="s">
        <v>1446</v>
      </c>
      <c r="F763" s="52" t="s">
        <v>306</v>
      </c>
      <c r="G763" s="19">
        <v>0</v>
      </c>
    </row>
    <row r="764" spans="1:7">
      <c r="A764" s="13" t="s">
        <v>512</v>
      </c>
      <c r="B764" s="15" t="str">
        <f>VLOOKUP(A:A,[1]部门编号!B:C,2,FALSE)</f>
        <v>医学院第一附属医院</v>
      </c>
      <c r="C764" s="22" t="s">
        <v>1447</v>
      </c>
      <c r="D764" s="43" t="s">
        <v>1436</v>
      </c>
      <c r="E764" s="52" t="s">
        <v>1448</v>
      </c>
      <c r="F764" s="52" t="s">
        <v>515</v>
      </c>
      <c r="G764" s="19">
        <v>0</v>
      </c>
    </row>
    <row r="765" spans="1:7">
      <c r="A765" s="13" t="s">
        <v>512</v>
      </c>
      <c r="B765" s="15" t="str">
        <f>VLOOKUP(A:A,[1]部门编号!B:C,2,FALSE)</f>
        <v>医学院第一附属医院</v>
      </c>
      <c r="C765" s="22" t="s">
        <v>1449</v>
      </c>
      <c r="D765" s="43" t="s">
        <v>1436</v>
      </c>
      <c r="E765" s="52" t="s">
        <v>409</v>
      </c>
      <c r="F765" s="52" t="s">
        <v>515</v>
      </c>
      <c r="G765" s="19">
        <v>0</v>
      </c>
    </row>
    <row r="766" spans="1:7">
      <c r="A766" s="28" t="s">
        <v>18</v>
      </c>
      <c r="B766" s="15" t="str">
        <f>VLOOKUP(A:A,[1]部门编号!B:C,2,FALSE)</f>
        <v>农学院</v>
      </c>
      <c r="C766" s="42" t="s">
        <v>102</v>
      </c>
      <c r="D766" s="43" t="s">
        <v>1450</v>
      </c>
      <c r="E766" s="52" t="s">
        <v>520</v>
      </c>
      <c r="F766" s="52" t="s">
        <v>19</v>
      </c>
      <c r="G766" s="19">
        <v>0</v>
      </c>
    </row>
    <row r="767" spans="1:7">
      <c r="A767" s="28" t="s">
        <v>63</v>
      </c>
      <c r="B767" s="15" t="str">
        <f>VLOOKUP(A:A,[1]部门编号!B:C,2,FALSE)</f>
        <v>党委教师工作部(人事处)</v>
      </c>
      <c r="C767" s="42" t="s">
        <v>1451</v>
      </c>
      <c r="D767" s="43" t="s">
        <v>1452</v>
      </c>
      <c r="E767" s="52" t="s">
        <v>65</v>
      </c>
      <c r="F767" s="52" t="s">
        <v>306</v>
      </c>
      <c r="G767" s="19">
        <v>0</v>
      </c>
    </row>
    <row r="768" spans="1:7">
      <c r="A768" s="36" t="s">
        <v>147</v>
      </c>
      <c r="B768" s="15" t="str">
        <f>VLOOKUP(A:A,[1]部门编号!B:C,2,FALSE)</f>
        <v>机械电气工程学院</v>
      </c>
      <c r="C768" s="36" t="s">
        <v>1453</v>
      </c>
      <c r="D768" s="43" t="s">
        <v>1454</v>
      </c>
      <c r="E768" s="52" t="s">
        <v>327</v>
      </c>
      <c r="F768" s="52" t="s">
        <v>1455</v>
      </c>
      <c r="G768" s="19">
        <v>0.0135</v>
      </c>
    </row>
    <row r="769" spans="1:7">
      <c r="A769" s="36" t="s">
        <v>147</v>
      </c>
      <c r="B769" s="15" t="str">
        <f>VLOOKUP(A:A,[1]部门编号!B:C,2,FALSE)</f>
        <v>机械电气工程学院</v>
      </c>
      <c r="C769" s="36" t="s">
        <v>1456</v>
      </c>
      <c r="D769" s="43" t="s">
        <v>1457</v>
      </c>
      <c r="E769" s="52" t="s">
        <v>1458</v>
      </c>
      <c r="F769" s="52" t="s">
        <v>1455</v>
      </c>
      <c r="G769" s="19">
        <v>0</v>
      </c>
    </row>
    <row r="770" spans="1:7">
      <c r="A770" s="36" t="s">
        <v>169</v>
      </c>
      <c r="B770" s="15" t="str">
        <f>VLOOKUP(A:A,[1]部门编号!B:C,2,FALSE)</f>
        <v>理学院</v>
      </c>
      <c r="C770" s="36" t="s">
        <v>592</v>
      </c>
      <c r="D770" s="43" t="s">
        <v>1459</v>
      </c>
      <c r="E770" s="52" t="s">
        <v>394</v>
      </c>
      <c r="F770" s="52" t="s">
        <v>1455</v>
      </c>
      <c r="G770" s="19">
        <v>0</v>
      </c>
    </row>
    <row r="771" spans="1:7">
      <c r="A771" s="36" t="s">
        <v>147</v>
      </c>
      <c r="B771" s="15" t="str">
        <f>VLOOKUP(A:A,[1]部门编号!B:C,2,FALSE)</f>
        <v>机械电气工程学院</v>
      </c>
      <c r="C771" s="36" t="s">
        <v>1460</v>
      </c>
      <c r="D771" s="43" t="s">
        <v>1461</v>
      </c>
      <c r="E771" s="52" t="s">
        <v>755</v>
      </c>
      <c r="F771" s="52" t="s">
        <v>1455</v>
      </c>
      <c r="G771" s="19">
        <v>0</v>
      </c>
    </row>
    <row r="772" spans="1:7">
      <c r="A772" s="36" t="s">
        <v>147</v>
      </c>
      <c r="B772" s="15" t="str">
        <f>VLOOKUP(A:A,[1]部门编号!B:C,2,FALSE)</f>
        <v>机械电气工程学院</v>
      </c>
      <c r="C772" s="36" t="s">
        <v>1462</v>
      </c>
      <c r="D772" s="43" t="s">
        <v>1463</v>
      </c>
      <c r="E772" s="52" t="s">
        <v>796</v>
      </c>
      <c r="F772" s="52" t="s">
        <v>1455</v>
      </c>
      <c r="G772" s="19">
        <v>0</v>
      </c>
    </row>
    <row r="773" spans="1:7">
      <c r="A773" s="36" t="s">
        <v>18</v>
      </c>
      <c r="B773" s="15" t="str">
        <f>VLOOKUP(A:A,[1]部门编号!B:C,2,FALSE)</f>
        <v>农学院</v>
      </c>
      <c r="C773" s="36" t="s">
        <v>1464</v>
      </c>
      <c r="D773" s="43" t="s">
        <v>1465</v>
      </c>
      <c r="E773" s="52" t="s">
        <v>1466</v>
      </c>
      <c r="F773" s="52" t="s">
        <v>1455</v>
      </c>
      <c r="G773" s="19">
        <v>0</v>
      </c>
    </row>
    <row r="774" spans="1:7">
      <c r="A774" s="32" t="s">
        <v>463</v>
      </c>
      <c r="B774" s="15" t="str">
        <f>VLOOKUP(A:A,[1]部门编号!B:C,2,FALSE)</f>
        <v>幼儿园</v>
      </c>
      <c r="C774" s="22" t="s">
        <v>1467</v>
      </c>
      <c r="D774" s="43" t="s">
        <v>1468</v>
      </c>
      <c r="E774" s="52" t="s">
        <v>44</v>
      </c>
      <c r="F774" s="52" t="s">
        <v>202</v>
      </c>
      <c r="G774" s="19">
        <v>0</v>
      </c>
    </row>
    <row r="775" spans="1:7">
      <c r="A775" s="13" t="s">
        <v>98</v>
      </c>
      <c r="B775" s="15" t="str">
        <f>VLOOKUP(A:A,[1]部门编号!B:C,2,FALSE)</f>
        <v>研究生院(学科建设办公室)</v>
      </c>
      <c r="C775" s="22" t="s">
        <v>1469</v>
      </c>
      <c r="D775" s="43" t="s">
        <v>1470</v>
      </c>
      <c r="E775" s="52" t="s">
        <v>1471</v>
      </c>
      <c r="F775" s="52" t="s">
        <v>240</v>
      </c>
      <c r="G775" s="19">
        <v>0</v>
      </c>
    </row>
    <row r="776" spans="1:7">
      <c r="A776" s="13" t="s">
        <v>162</v>
      </c>
      <c r="B776" s="15" t="str">
        <f>VLOOKUP(A:A,[1]部门编号!B:C,2,FALSE)</f>
        <v>师范学院</v>
      </c>
      <c r="C776" s="22" t="s">
        <v>1472</v>
      </c>
      <c r="D776" s="43" t="s">
        <v>1473</v>
      </c>
      <c r="E776" s="52" t="s">
        <v>1474</v>
      </c>
      <c r="F776" s="52" t="s">
        <v>1110</v>
      </c>
      <c r="G776" s="19">
        <v>0</v>
      </c>
    </row>
    <row r="777" spans="1:7">
      <c r="A777" s="13" t="s">
        <v>141</v>
      </c>
      <c r="B777" s="15" t="str">
        <f>VLOOKUP(A:A,[1]部门编号!B:C,2,FALSE)</f>
        <v>医学院</v>
      </c>
      <c r="C777" s="22" t="s">
        <v>1475</v>
      </c>
      <c r="D777" s="43" t="s">
        <v>1476</v>
      </c>
      <c r="E777" s="52" t="s">
        <v>143</v>
      </c>
      <c r="F777" s="52" t="s">
        <v>470</v>
      </c>
      <c r="G777" s="19">
        <v>0</v>
      </c>
    </row>
    <row r="778" spans="1:7">
      <c r="A778" s="13" t="s">
        <v>141</v>
      </c>
      <c r="B778" s="15" t="str">
        <f>VLOOKUP(A:A,[1]部门编号!B:C,2,FALSE)</f>
        <v>医学院</v>
      </c>
      <c r="C778" s="22" t="s">
        <v>1477</v>
      </c>
      <c r="D778" s="43" t="s">
        <v>1478</v>
      </c>
      <c r="E778" s="52" t="s">
        <v>143</v>
      </c>
      <c r="F778" s="52" t="s">
        <v>470</v>
      </c>
      <c r="G778" s="19">
        <v>0</v>
      </c>
    </row>
    <row r="779" spans="1:7">
      <c r="A779" s="13" t="s">
        <v>141</v>
      </c>
      <c r="B779" s="15" t="str">
        <f>VLOOKUP(A:A,[1]部门编号!B:C,2,FALSE)</f>
        <v>医学院</v>
      </c>
      <c r="C779" s="22" t="s">
        <v>1479</v>
      </c>
      <c r="D779" s="43" t="s">
        <v>1480</v>
      </c>
      <c r="E779" s="52" t="s">
        <v>143</v>
      </c>
      <c r="F779" s="52" t="s">
        <v>470</v>
      </c>
      <c r="G779" s="19">
        <v>0</v>
      </c>
    </row>
    <row r="780" spans="1:7">
      <c r="A780" s="13" t="s">
        <v>141</v>
      </c>
      <c r="B780" s="15" t="str">
        <f>VLOOKUP(A:A,[1]部门编号!B:C,2,FALSE)</f>
        <v>医学院</v>
      </c>
      <c r="C780" s="22" t="s">
        <v>1481</v>
      </c>
      <c r="D780" s="43" t="s">
        <v>1482</v>
      </c>
      <c r="E780" s="52" t="s">
        <v>143</v>
      </c>
      <c r="F780" s="52" t="s">
        <v>470</v>
      </c>
      <c r="G780" s="19">
        <v>0</v>
      </c>
    </row>
    <row r="781" spans="1:7">
      <c r="A781" s="13" t="s">
        <v>182</v>
      </c>
      <c r="B781" s="15" t="str">
        <f>VLOOKUP(A:A,[1]部门编号!B:C,2,FALSE)</f>
        <v>国际交流中心（对外交流服务中心）</v>
      </c>
      <c r="C781" s="22" t="s">
        <v>1483</v>
      </c>
      <c r="D781" s="43" t="s">
        <v>1484</v>
      </c>
      <c r="E781" s="52" t="s">
        <v>184</v>
      </c>
      <c r="F781" s="52" t="s">
        <v>272</v>
      </c>
      <c r="G781" s="19">
        <v>0</v>
      </c>
    </row>
    <row r="782" spans="1:7">
      <c r="A782" s="13" t="s">
        <v>153</v>
      </c>
      <c r="B782" s="15" t="str">
        <f>VLOOKUP(A:A,[1]部门编号!B:C,2,FALSE)</f>
        <v>信息科学与技术学院(网络空间安全学院)</v>
      </c>
      <c r="C782" s="22" t="s">
        <v>1485</v>
      </c>
      <c r="D782" s="43" t="s">
        <v>1486</v>
      </c>
      <c r="E782" s="52" t="s">
        <v>1320</v>
      </c>
      <c r="F782" s="52" t="s">
        <v>236</v>
      </c>
      <c r="G782" s="19">
        <v>0</v>
      </c>
    </row>
    <row r="783" spans="1:7">
      <c r="A783" s="13" t="s">
        <v>141</v>
      </c>
      <c r="B783" s="15" t="str">
        <f>VLOOKUP(A:A,[1]部门编号!B:C,2,FALSE)</f>
        <v>医学院</v>
      </c>
      <c r="C783" s="22" t="s">
        <v>1487</v>
      </c>
      <c r="D783" s="43" t="s">
        <v>1488</v>
      </c>
      <c r="E783" s="52" t="s">
        <v>143</v>
      </c>
      <c r="F783" s="52" t="s">
        <v>470</v>
      </c>
      <c r="G783" s="19">
        <v>0</v>
      </c>
    </row>
    <row r="784" spans="1:7">
      <c r="A784" s="13" t="s">
        <v>66</v>
      </c>
      <c r="B784" s="15" t="str">
        <f>VLOOKUP(A:A,[1]部门编号!B:C,2,FALSE)</f>
        <v>国际交流与合作处</v>
      </c>
      <c r="C784" s="22" t="s">
        <v>1489</v>
      </c>
      <c r="D784" s="43" t="s">
        <v>1490</v>
      </c>
      <c r="E784" s="52" t="s">
        <v>68</v>
      </c>
      <c r="F784" s="52" t="s">
        <v>1491</v>
      </c>
      <c r="G784" s="19">
        <v>0</v>
      </c>
    </row>
    <row r="785" spans="1:7">
      <c r="A785" s="13" t="s">
        <v>106</v>
      </c>
      <c r="B785" s="15" t="str">
        <f>VLOOKUP(A:A,[1]部门编号!B:C,2,FALSE)</f>
        <v>体育学院</v>
      </c>
      <c r="C785" s="22" t="s">
        <v>1492</v>
      </c>
      <c r="D785" s="43" t="s">
        <v>1493</v>
      </c>
      <c r="E785" s="52" t="s">
        <v>1494</v>
      </c>
      <c r="F785" s="52" t="s">
        <v>310</v>
      </c>
      <c r="G785" s="19">
        <v>0</v>
      </c>
    </row>
    <row r="786" spans="1:7">
      <c r="A786" s="13" t="s">
        <v>63</v>
      </c>
      <c r="B786" s="15" t="str">
        <f>VLOOKUP(A:A,[1]部门编号!B:C,2,FALSE)</f>
        <v>党委教师工作部(人事处)</v>
      </c>
      <c r="C786" s="22" t="s">
        <v>1495</v>
      </c>
      <c r="D786" s="43" t="s">
        <v>1496</v>
      </c>
      <c r="E786" s="52" t="s">
        <v>65</v>
      </c>
      <c r="F786" s="52" t="s">
        <v>306</v>
      </c>
      <c r="G786" s="19">
        <v>1</v>
      </c>
    </row>
    <row r="787" spans="1:7">
      <c r="A787" s="13" t="s">
        <v>63</v>
      </c>
      <c r="B787" s="15" t="str">
        <f>VLOOKUP(A:A,[1]部门编号!B:C,2,FALSE)</f>
        <v>党委教师工作部(人事处)</v>
      </c>
      <c r="C787" s="22" t="s">
        <v>1497</v>
      </c>
      <c r="D787" s="43" t="s">
        <v>1498</v>
      </c>
      <c r="E787" s="52" t="s">
        <v>65</v>
      </c>
      <c r="F787" s="52" t="s">
        <v>306</v>
      </c>
      <c r="G787" s="19">
        <v>1</v>
      </c>
    </row>
    <row r="788" spans="1:7">
      <c r="A788" s="55" t="s">
        <v>1499</v>
      </c>
      <c r="B788" s="55"/>
      <c r="C788" s="55"/>
      <c r="D788" s="55"/>
      <c r="E788" s="55"/>
      <c r="F788" s="55"/>
      <c r="G788" s="56">
        <v>0.364677254137541</v>
      </c>
    </row>
  </sheetData>
  <autoFilter xmlns:etc="http://www.wps.cn/officeDocument/2017/etCustomData" ref="A2:G788" etc:filterBottomFollowUsedRange="0">
    <extLst/>
  </autoFilter>
  <mergeCells count="2">
    <mergeCell ref="A1:G1"/>
    <mergeCell ref="A788:F788"/>
  </mergeCells>
  <conditionalFormatting sqref="A488:A489">
    <cfRule type="duplicateValues" dxfId="0" priority="2"/>
  </conditionalFormatting>
  <conditionalFormatting sqref="C766:C767">
    <cfRule type="duplicateValues" dxfId="0" priority="1"/>
  </conditionalFormatting>
  <printOptions horizontalCentered="1"/>
  <pageMargins left="0.196527777777778" right="0.196527777777778" top="0.393055555555556" bottom="0.393055555555556" header="0.511805555555556" footer="0.15625"/>
  <pageSetup paperSize="9" scale="6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2024年资金通知版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珊</cp:lastModifiedBy>
  <dcterms:created xsi:type="dcterms:W3CDTF">2024-04-08T09:56:00Z</dcterms:created>
  <dcterms:modified xsi:type="dcterms:W3CDTF">2024-10-12T10:36:59Z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BADE052F6EA24C5D85E62CB2C1F80240_12</vt:lpwstr>
  </property>
</Properties>
</file>